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730" windowHeight="11760" tabRatio="808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44525"/>
</workbook>
</file>

<file path=xl/calcChain.xml><?xml version="1.0" encoding="utf-8"?>
<calcChain xmlns="http://schemas.openxmlformats.org/spreadsheetml/2006/main">
  <c r="O7" i="5" l="1"/>
  <c r="N7" i="5"/>
  <c r="M7" i="5"/>
  <c r="L7" i="5"/>
  <c r="K7" i="5"/>
  <c r="J7" i="5"/>
  <c r="I7" i="5"/>
  <c r="H7" i="5"/>
  <c r="G7" i="5"/>
  <c r="F7" i="5"/>
  <c r="E7" i="5"/>
  <c r="D7" i="5"/>
  <c r="O6" i="6"/>
  <c r="N6" i="6"/>
  <c r="M6" i="6"/>
  <c r="L6" i="6"/>
  <c r="K6" i="6"/>
  <c r="J6" i="6"/>
  <c r="I6" i="6"/>
  <c r="H6" i="6"/>
  <c r="G6" i="6"/>
  <c r="F6" i="6"/>
  <c r="E6" i="6"/>
  <c r="D6" i="6"/>
  <c r="O7" i="7"/>
  <c r="N7" i="7"/>
  <c r="M7" i="7"/>
  <c r="L7" i="7"/>
  <c r="K7" i="7"/>
  <c r="J7" i="7"/>
  <c r="I7" i="7"/>
  <c r="H7" i="7"/>
  <c r="G7" i="7"/>
  <c r="F7" i="7"/>
  <c r="E7" i="7"/>
  <c r="D7" i="7"/>
  <c r="O7" i="8"/>
  <c r="N7" i="8"/>
  <c r="M7" i="8"/>
  <c r="L7" i="8"/>
  <c r="K7" i="8"/>
  <c r="J7" i="8"/>
  <c r="I7" i="8"/>
  <c r="H7" i="8"/>
  <c r="G7" i="8"/>
  <c r="F7" i="8"/>
  <c r="E7" i="8"/>
  <c r="D7" i="8"/>
  <c r="O7" i="9"/>
  <c r="N7" i="9"/>
  <c r="M7" i="9"/>
  <c r="L7" i="9"/>
  <c r="K7" i="9"/>
  <c r="J7" i="9"/>
  <c r="I7" i="9"/>
  <c r="H7" i="9"/>
  <c r="G7" i="9"/>
  <c r="F7" i="9"/>
  <c r="E7" i="9"/>
  <c r="D7" i="9"/>
  <c r="O7" i="10"/>
  <c r="N7" i="10"/>
  <c r="M7" i="10"/>
  <c r="L7" i="10"/>
  <c r="K7" i="10"/>
  <c r="J7" i="10"/>
  <c r="I7" i="10"/>
  <c r="H7" i="10"/>
  <c r="G7" i="10"/>
  <c r="F7" i="10"/>
  <c r="E7" i="10"/>
  <c r="D7" i="10"/>
  <c r="O6" i="11"/>
  <c r="N6" i="11"/>
  <c r="M6" i="11"/>
  <c r="L6" i="11"/>
  <c r="K6" i="11"/>
  <c r="J6" i="11"/>
  <c r="I6" i="11"/>
  <c r="H6" i="11"/>
  <c r="G6" i="11"/>
  <c r="F6" i="11"/>
  <c r="E6" i="11"/>
  <c r="D6" i="11"/>
  <c r="O7" i="4"/>
  <c r="N7" i="4"/>
  <c r="M7" i="4"/>
  <c r="L7" i="4"/>
  <c r="K7" i="4"/>
  <c r="J7" i="4"/>
  <c r="I7" i="4"/>
  <c r="H7" i="4"/>
  <c r="G7" i="4"/>
  <c r="F7" i="4"/>
  <c r="E7" i="4"/>
  <c r="D7" i="4"/>
  <c r="O7" i="3"/>
  <c r="N7" i="3"/>
  <c r="M7" i="3"/>
  <c r="L7" i="3"/>
  <c r="K7" i="3"/>
  <c r="J7" i="3"/>
  <c r="I7" i="3"/>
  <c r="H7" i="3"/>
  <c r="G7" i="3"/>
  <c r="F7" i="3"/>
  <c r="E7" i="3"/>
  <c r="D7" i="3"/>
  <c r="O15" i="11"/>
  <c r="N15" i="11"/>
  <c r="M15" i="11"/>
  <c r="L15" i="11"/>
  <c r="K15" i="11"/>
  <c r="J15" i="11"/>
  <c r="I15" i="11"/>
  <c r="H15" i="11"/>
  <c r="G15" i="11"/>
  <c r="F15" i="11"/>
  <c r="E15" i="11"/>
  <c r="D15" i="11"/>
  <c r="O17" i="10"/>
  <c r="N17" i="10"/>
  <c r="M17" i="10"/>
  <c r="L17" i="10"/>
  <c r="K17" i="10"/>
  <c r="J17" i="10"/>
  <c r="I17" i="10"/>
  <c r="H17" i="10"/>
  <c r="G17" i="10"/>
  <c r="F17" i="10"/>
  <c r="E17" i="10"/>
  <c r="D17" i="10"/>
  <c r="O16" i="9"/>
  <c r="N16" i="9"/>
  <c r="M16" i="9"/>
  <c r="L16" i="9"/>
  <c r="K16" i="9"/>
  <c r="J16" i="9"/>
  <c r="I16" i="9"/>
  <c r="H16" i="9"/>
  <c r="G16" i="9"/>
  <c r="F16" i="9"/>
  <c r="E16" i="9"/>
  <c r="D16" i="9"/>
  <c r="O17" i="8"/>
  <c r="N17" i="8"/>
  <c r="M17" i="8"/>
  <c r="L17" i="8"/>
  <c r="K17" i="8"/>
  <c r="J17" i="8"/>
  <c r="I17" i="8"/>
  <c r="H17" i="8"/>
  <c r="G17" i="8"/>
  <c r="F17" i="8"/>
  <c r="E17" i="8"/>
  <c r="D17" i="8"/>
  <c r="O16" i="7"/>
  <c r="N16" i="7"/>
  <c r="M16" i="7"/>
  <c r="L16" i="7"/>
  <c r="K16" i="7"/>
  <c r="J16" i="7"/>
  <c r="I16" i="7"/>
  <c r="H16" i="7"/>
  <c r="G16" i="7"/>
  <c r="F16" i="7"/>
  <c r="E16" i="7"/>
  <c r="D16" i="7"/>
  <c r="O15" i="6"/>
  <c r="N15" i="6"/>
  <c r="M15" i="6"/>
  <c r="L15" i="6"/>
  <c r="K15" i="6"/>
  <c r="J15" i="6"/>
  <c r="I15" i="6"/>
  <c r="H15" i="6"/>
  <c r="G15" i="6"/>
  <c r="F15" i="6"/>
  <c r="E15" i="6"/>
  <c r="D15" i="6"/>
  <c r="O16" i="5"/>
  <c r="N16" i="5"/>
  <c r="M16" i="5"/>
  <c r="L16" i="5"/>
  <c r="K16" i="5"/>
  <c r="J16" i="5"/>
  <c r="I16" i="5"/>
  <c r="H16" i="5"/>
  <c r="G16" i="5"/>
  <c r="F16" i="5"/>
  <c r="E16" i="5"/>
  <c r="D16" i="5"/>
  <c r="O16" i="4"/>
  <c r="N16" i="4"/>
  <c r="M16" i="4"/>
  <c r="L16" i="4"/>
  <c r="K16" i="4"/>
  <c r="J16" i="4"/>
  <c r="I16" i="4"/>
  <c r="H16" i="4"/>
  <c r="G16" i="4"/>
  <c r="F16" i="4"/>
  <c r="E16" i="4"/>
  <c r="D16" i="4"/>
  <c r="O16" i="3"/>
  <c r="N16" i="3"/>
  <c r="M16" i="3"/>
  <c r="L16" i="3"/>
  <c r="K16" i="3"/>
  <c r="J16" i="3"/>
  <c r="I16" i="3"/>
  <c r="H16" i="3"/>
  <c r="G16" i="3"/>
  <c r="F16" i="3"/>
  <c r="E16" i="3"/>
  <c r="D16" i="3"/>
  <c r="O16" i="2"/>
  <c r="N16" i="2"/>
  <c r="M16" i="2"/>
  <c r="L16" i="2"/>
  <c r="K16" i="2"/>
  <c r="J16" i="2"/>
  <c r="I16" i="2"/>
  <c r="H16" i="2"/>
  <c r="G16" i="2"/>
  <c r="F16" i="2"/>
  <c r="E16" i="2"/>
  <c r="D16" i="2"/>
  <c r="O7" i="2"/>
  <c r="N7" i="2"/>
  <c r="M7" i="2"/>
  <c r="L7" i="2"/>
  <c r="K7" i="2"/>
  <c r="J7" i="2"/>
  <c r="I7" i="2"/>
  <c r="H7" i="2"/>
  <c r="G7" i="2"/>
  <c r="F7" i="2"/>
  <c r="E7" i="2"/>
  <c r="D7" i="2"/>
</calcChain>
</file>

<file path=xl/sharedStrings.xml><?xml version="1.0" encoding="utf-8"?>
<sst xmlns="http://schemas.openxmlformats.org/spreadsheetml/2006/main" count="577" uniqueCount="77">
  <si>
    <t>0,00 </t>
  </si>
  <si>
    <t>202/203</t>
  </si>
  <si>
    <t>1/200</t>
  </si>
  <si>
    <t>Хлеб пшеничный</t>
  </si>
  <si>
    <t>43.5</t>
  </si>
  <si>
    <t>1/250</t>
  </si>
  <si>
    <t> 00</t>
  </si>
  <si>
    <t>Компот из сухофруктов</t>
  </si>
  <si>
    <t>0.04</t>
  </si>
  <si>
    <t>0.15</t>
  </si>
  <si>
    <t>0.6</t>
  </si>
  <si>
    <t>№</t>
  </si>
  <si>
    <t>рец</t>
  </si>
  <si>
    <t>Выход</t>
  </si>
  <si>
    <t>Наименование блюд</t>
  </si>
  <si>
    <t>Белки</t>
  </si>
  <si>
    <t>Жиры</t>
  </si>
  <si>
    <t>Углеводы</t>
  </si>
  <si>
    <t>Энергетическая ценность</t>
  </si>
  <si>
    <t>Минеральные вещества</t>
  </si>
  <si>
    <t>Витамины</t>
  </si>
  <si>
    <t>Cа</t>
  </si>
  <si>
    <t>Mg</t>
  </si>
  <si>
    <t>P</t>
  </si>
  <si>
    <t>Fe</t>
  </si>
  <si>
    <t>A</t>
  </si>
  <si>
    <t>B</t>
  </si>
  <si>
    <t>PP</t>
  </si>
  <si>
    <t>C</t>
  </si>
  <si>
    <t xml:space="preserve"> 1/80</t>
  </si>
  <si>
    <t>День 2</t>
  </si>
  <si>
    <t>Итог</t>
  </si>
  <si>
    <t xml:space="preserve">Итог </t>
  </si>
  <si>
    <t>ОБЕД</t>
  </si>
  <si>
    <t>ЗАВТРАК</t>
  </si>
  <si>
    <t>ДЕНЬ 1</t>
  </si>
  <si>
    <t>Чай с сахаром</t>
  </si>
  <si>
    <t>375-376</t>
  </si>
  <si>
    <t>Батон</t>
  </si>
  <si>
    <t>1/50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</si>
  <si>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</si>
  <si>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</si>
  <si>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</si>
  <si>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</si>
  <si>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</si>
  <si>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</si>
  <si>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</si>
  <si>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</si>
  <si>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</si>
  <si>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Чай</t>
  </si>
  <si>
    <t>Пирожок</t>
  </si>
  <si>
    <t xml:space="preserve"> 1/50</t>
  </si>
  <si>
    <t>Каша гречневая</t>
  </si>
  <si>
    <t>Хлеб ржано-пшеничный</t>
  </si>
  <si>
    <t>Суп вермишелевый молочный</t>
  </si>
  <si>
    <t xml:space="preserve"> 2/20</t>
  </si>
  <si>
    <t>Суп рисовый с кур. мясом</t>
  </si>
  <si>
    <t>Хлеб ржано- пшеничный</t>
  </si>
  <si>
    <t>Щи на м/б</t>
  </si>
  <si>
    <t xml:space="preserve">Каша геркулесовая молочная </t>
  </si>
  <si>
    <t>Каша молочная маная</t>
  </si>
  <si>
    <t>Рагу овощное с куриным мясом</t>
  </si>
  <si>
    <t xml:space="preserve">Соус томатный с куриным мясом </t>
  </si>
  <si>
    <t>Ленивые голубцы с куриным  мясом</t>
  </si>
  <si>
    <t>1/200/</t>
  </si>
  <si>
    <t>1/40</t>
  </si>
  <si>
    <t>Каша молочная "Дружба"</t>
  </si>
  <si>
    <t>Рассольник "Ленинградский"курином бульоне</t>
  </si>
  <si>
    <t xml:space="preserve"> 1/40</t>
  </si>
  <si>
    <t>Каша молочная рисовая</t>
  </si>
  <si>
    <t>Щи со свежей капустой на мясном бульоне</t>
  </si>
  <si>
    <t>Макароны отвварные</t>
  </si>
  <si>
    <t>Томатный соус с куриным мясом</t>
  </si>
  <si>
    <t>каша молочная пшеная</t>
  </si>
  <si>
    <t>Гороховое пюре</t>
  </si>
  <si>
    <t>Суп с фасолью на курином бульоне</t>
  </si>
  <si>
    <t>1/250/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</si>
</sst>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0" xfId="0" applyFont="1"/>
    <xf numFmtId="0" fontId="2" fillId="0" borderId="0" xfId="0" applyFont="1"/>
    <xf numFmtId="0" fontId="7" fillId="0" borderId="0" xfId="0" applyFont="1"/>
    <xf numFmtId="17" fontId="1" fillId="2" borderId="3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17" fontId="3" fillId="2" borderId="3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7" zoomScaleNormal="100" workbookViewId="0">
      <selection activeCell="F18" sqref="F18"/>
    </sheetView>
  </sheetViews>
  <sheetFormatPr defaultRowHeight="15" x14ac:dyDescent="0.25"/>
  <cols>
    <col min="1" max="1" width="7.85546875" customWidth="1"/>
    <col min="4" max="4" width="8.42578125" customWidth="1"/>
    <col min="5" max="5" width="8" customWidth="1"/>
    <col min="8" max="8" width="8.42578125" customWidth="1"/>
    <col min="9" max="9" width="6.85546875" customWidth="1"/>
    <col min="10" max="10" width="7.85546875" customWidth="1"/>
    <col min="11" max="11" width="7.28515625" customWidth="1"/>
    <col min="12" max="12" width="6.7109375" customWidth="1"/>
    <col min="13" max="13" width="8" customWidth="1"/>
    <col min="14" max="14" width="8.140625" customWidth="1"/>
    <col min="15" max="15" width="7.28515625" customWidth="1"/>
  </cols>
  <sheetData>
    <row r="1" spans="1:15" ht="15.75" thickBot="1" x14ac:dyDescent="0.3">
      <c r="A1" s="35" t="s">
        <v>35</v>
      </c>
      <c r="B1" s="36"/>
      <c r="C1" s="27"/>
      <c r="D1" s="27"/>
      <c r="E1" s="27"/>
      <c r="F1" s="37" t="s">
        <v>34</v>
      </c>
      <c r="G1" s="38"/>
      <c r="H1" s="38"/>
      <c r="I1" s="38"/>
      <c r="J1" s="27"/>
      <c r="K1" s="27"/>
      <c r="L1" s="27"/>
      <c r="M1" s="27"/>
      <c r="N1" s="27"/>
      <c r="O1" s="27"/>
    </row>
    <row r="2" spans="1:15" ht="15.75" thickBot="1" x14ac:dyDescent="0.3">
      <c r="A2" s="23" t="s">
        <v>11</v>
      </c>
      <c r="B2" s="39" t="s">
        <v>13</v>
      </c>
      <c r="C2" s="39" t="s">
        <v>14</v>
      </c>
      <c r="D2" s="39" t="s">
        <v>15</v>
      </c>
      <c r="E2" s="39" t="s">
        <v>16</v>
      </c>
      <c r="F2" s="39" t="s">
        <v>17</v>
      </c>
      <c r="G2" s="39" t="s">
        <v>18</v>
      </c>
      <c r="H2" s="41" t="s">
        <v>19</v>
      </c>
      <c r="I2" s="42"/>
      <c r="J2" s="42"/>
      <c r="K2" s="43"/>
      <c r="L2" s="41" t="s">
        <v>20</v>
      </c>
      <c r="M2" s="42"/>
      <c r="N2" s="42"/>
      <c r="O2" s="43"/>
    </row>
    <row r="3" spans="1:15" ht="15.75" thickBot="1" x14ac:dyDescent="0.3">
      <c r="A3" s="24" t="s">
        <v>12</v>
      </c>
      <c r="B3" s="40"/>
      <c r="C3" s="40"/>
      <c r="D3" s="40"/>
      <c r="E3" s="40"/>
      <c r="F3" s="40"/>
      <c r="G3" s="40"/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</row>
    <row r="4" spans="1:15" ht="54.75" customHeight="1" thickBot="1" x14ac:dyDescent="0.3">
      <c r="A4" s="1">
        <v>173</v>
      </c>
      <c r="B4" s="4" t="s">
        <v>2</v>
      </c>
      <c r="C4" s="2" t="s">
        <v>54</v>
      </c>
      <c r="D4" s="3">
        <v>5.86</v>
      </c>
      <c r="E4" s="3">
        <v>12.04</v>
      </c>
      <c r="F4" s="3">
        <v>33.159999999999997</v>
      </c>
      <c r="G4" s="3">
        <v>264</v>
      </c>
      <c r="H4" s="3">
        <v>125.24</v>
      </c>
      <c r="I4" s="4">
        <v>36.32</v>
      </c>
      <c r="J4" s="4">
        <v>152.66</v>
      </c>
      <c r="K4" s="4">
        <v>0.78</v>
      </c>
      <c r="L4" s="4">
        <v>0.06</v>
      </c>
      <c r="M4" s="4">
        <v>0.12</v>
      </c>
      <c r="N4" s="4">
        <v>0.6</v>
      </c>
      <c r="O4" s="4">
        <v>0.04</v>
      </c>
    </row>
    <row r="5" spans="1:15" ht="26.25" thickBot="1" x14ac:dyDescent="0.3">
      <c r="A5" s="25" t="s">
        <v>37</v>
      </c>
      <c r="B5" s="4" t="s">
        <v>2</v>
      </c>
      <c r="C5" s="5" t="s">
        <v>36</v>
      </c>
      <c r="D5" s="4">
        <v>0.1</v>
      </c>
      <c r="E5" s="4">
        <v>0</v>
      </c>
      <c r="F5" s="4">
        <v>16.7</v>
      </c>
      <c r="G5" s="4">
        <v>63</v>
      </c>
      <c r="H5" s="4">
        <v>5.25</v>
      </c>
      <c r="I5" s="4">
        <v>4.4000000000000004</v>
      </c>
      <c r="J5" s="4">
        <v>8.24</v>
      </c>
      <c r="K5" s="4">
        <v>0.8</v>
      </c>
      <c r="L5" s="4" t="s">
        <v>0</v>
      </c>
      <c r="M5" s="4">
        <v>0</v>
      </c>
      <c r="N5" s="4">
        <v>0</v>
      </c>
      <c r="O5" s="4">
        <v>0</v>
      </c>
    </row>
    <row r="6" spans="1:15" ht="15.75" thickBot="1" x14ac:dyDescent="0.3">
      <c r="A6" s="25"/>
      <c r="B6" s="22" t="s">
        <v>65</v>
      </c>
      <c r="C6" s="5" t="s">
        <v>38</v>
      </c>
      <c r="D6" s="4">
        <v>3.7</v>
      </c>
      <c r="E6" s="4">
        <v>1.45</v>
      </c>
      <c r="F6" s="4">
        <v>25.7</v>
      </c>
      <c r="G6" s="4">
        <v>165</v>
      </c>
      <c r="H6" s="4">
        <v>12.5</v>
      </c>
      <c r="I6" s="4">
        <v>0</v>
      </c>
      <c r="J6" s="4">
        <v>41</v>
      </c>
      <c r="K6" s="4">
        <v>0</v>
      </c>
      <c r="L6" s="4">
        <v>0</v>
      </c>
      <c r="M6" s="4">
        <v>0.2</v>
      </c>
      <c r="N6" s="4">
        <v>1.4</v>
      </c>
      <c r="O6" s="4">
        <v>0</v>
      </c>
    </row>
    <row r="7" spans="1:15" x14ac:dyDescent="0.25">
      <c r="A7" s="27"/>
      <c r="B7" s="16" t="s">
        <v>31</v>
      </c>
      <c r="C7" s="28"/>
      <c r="D7" s="28">
        <f t="shared" ref="D7:O7" si="0">SUM(D4:D6)</f>
        <v>9.66</v>
      </c>
      <c r="E7" s="28">
        <f t="shared" si="0"/>
        <v>13.489999999999998</v>
      </c>
      <c r="F7" s="28">
        <f t="shared" si="0"/>
        <v>75.56</v>
      </c>
      <c r="G7" s="28">
        <f t="shared" si="0"/>
        <v>492</v>
      </c>
      <c r="H7" s="28">
        <f t="shared" si="0"/>
        <v>142.99</v>
      </c>
      <c r="I7" s="28">
        <f t="shared" si="0"/>
        <v>40.72</v>
      </c>
      <c r="J7" s="28">
        <f t="shared" si="0"/>
        <v>201.9</v>
      </c>
      <c r="K7" s="28">
        <f t="shared" si="0"/>
        <v>1.58</v>
      </c>
      <c r="L7" s="28">
        <f t="shared" si="0"/>
        <v>0.06</v>
      </c>
      <c r="M7" s="28">
        <f t="shared" si="0"/>
        <v>0.32</v>
      </c>
      <c r="N7" s="28">
        <f t="shared" si="0"/>
        <v>2</v>
      </c>
      <c r="O7" s="28">
        <f t="shared" si="0"/>
        <v>0.04</v>
      </c>
    </row>
    <row r="8" spans="1:15" ht="15.75" thickBot="1" x14ac:dyDescent="0.3">
      <c r="A8" s="28"/>
      <c r="B8" s="27"/>
      <c r="C8" s="27"/>
      <c r="D8" s="27"/>
      <c r="E8" s="27"/>
      <c r="F8" s="37" t="s">
        <v>33</v>
      </c>
      <c r="G8" s="38"/>
      <c r="H8" s="38"/>
      <c r="I8" s="38"/>
      <c r="J8" s="27"/>
      <c r="K8" s="27"/>
      <c r="L8" s="27"/>
      <c r="M8" s="27"/>
      <c r="N8" s="27"/>
      <c r="O8" s="27"/>
    </row>
    <row r="9" spans="1:15" ht="15.75" thickBot="1" x14ac:dyDescent="0.3">
      <c r="A9" s="23" t="s">
        <v>11</v>
      </c>
      <c r="B9" s="39" t="s">
        <v>13</v>
      </c>
      <c r="C9" s="39" t="s">
        <v>14</v>
      </c>
      <c r="D9" s="39" t="s">
        <v>15</v>
      </c>
      <c r="E9" s="39" t="s">
        <v>16</v>
      </c>
      <c r="F9" s="39" t="s">
        <v>17</v>
      </c>
      <c r="G9" s="39" t="s">
        <v>18</v>
      </c>
      <c r="H9" s="41" t="s">
        <v>19</v>
      </c>
      <c r="I9" s="42"/>
      <c r="J9" s="42"/>
      <c r="K9" s="43"/>
      <c r="L9" s="41" t="s">
        <v>20</v>
      </c>
      <c r="M9" s="42"/>
      <c r="N9" s="42"/>
      <c r="O9" s="43"/>
    </row>
    <row r="10" spans="1:15" ht="24" customHeight="1" thickBot="1" x14ac:dyDescent="0.3">
      <c r="A10" s="24" t="s">
        <v>12</v>
      </c>
      <c r="B10" s="40"/>
      <c r="C10" s="40"/>
      <c r="D10" s="40"/>
      <c r="E10" s="40"/>
      <c r="F10" s="40"/>
      <c r="G10" s="40"/>
      <c r="H10" s="6" t="s">
        <v>21</v>
      </c>
      <c r="I10" s="6" t="s">
        <v>22</v>
      </c>
      <c r="J10" s="6" t="s">
        <v>23</v>
      </c>
      <c r="K10" s="6" t="s">
        <v>24</v>
      </c>
      <c r="L10" s="6" t="s">
        <v>25</v>
      </c>
      <c r="M10" s="6" t="s">
        <v>26</v>
      </c>
      <c r="N10" s="6" t="s">
        <v>27</v>
      </c>
      <c r="O10" s="6" t="s">
        <v>28</v>
      </c>
    </row>
    <row r="11" spans="1:15" ht="32.25" customHeight="1" thickBot="1" x14ac:dyDescent="0.3">
      <c r="A11" s="25" t="s">
        <v>1</v>
      </c>
      <c r="B11" s="4" t="s">
        <v>2</v>
      </c>
      <c r="C11" s="5" t="s">
        <v>52</v>
      </c>
      <c r="D11" s="4">
        <v>5.8</v>
      </c>
      <c r="E11" s="4">
        <v>0.08</v>
      </c>
      <c r="F11" s="4">
        <v>31</v>
      </c>
      <c r="G11" s="4">
        <v>155</v>
      </c>
      <c r="H11" s="4">
        <v>5.7</v>
      </c>
      <c r="I11" s="4">
        <v>21</v>
      </c>
      <c r="J11" s="4">
        <v>153</v>
      </c>
      <c r="K11" s="4">
        <v>0.8</v>
      </c>
      <c r="L11" s="4">
        <v>0</v>
      </c>
      <c r="M11" s="4">
        <v>0.06</v>
      </c>
      <c r="N11" s="4">
        <v>1.3</v>
      </c>
      <c r="O11" s="4">
        <v>1.4999999999999999E-2</v>
      </c>
    </row>
    <row r="12" spans="1:15" ht="68.25" customHeight="1" thickBot="1" x14ac:dyDescent="0.3">
      <c r="A12" s="25">
        <v>293</v>
      </c>
      <c r="B12" s="4" t="s">
        <v>29</v>
      </c>
      <c r="C12" s="5" t="s">
        <v>62</v>
      </c>
      <c r="D12" s="4">
        <v>17.649999999999999</v>
      </c>
      <c r="E12" s="4">
        <v>14.58</v>
      </c>
      <c r="F12" s="4">
        <v>4.7</v>
      </c>
      <c r="G12" s="4">
        <v>221</v>
      </c>
      <c r="H12" s="4">
        <v>54.5</v>
      </c>
      <c r="I12" s="4">
        <v>20.3</v>
      </c>
      <c r="J12" s="4">
        <v>132.9</v>
      </c>
      <c r="K12" s="4">
        <v>1.62</v>
      </c>
      <c r="L12" s="4">
        <v>43</v>
      </c>
      <c r="M12" s="4">
        <v>0.05</v>
      </c>
      <c r="N12" s="4">
        <v>0</v>
      </c>
      <c r="O12" s="4">
        <v>0.02</v>
      </c>
    </row>
    <row r="13" spans="1:15" ht="33" customHeight="1" thickBot="1" x14ac:dyDescent="0.3">
      <c r="A13" s="25">
        <v>342</v>
      </c>
      <c r="B13" s="4" t="s">
        <v>2</v>
      </c>
      <c r="C13" s="5" t="s">
        <v>36</v>
      </c>
      <c r="D13" s="4">
        <v>1</v>
      </c>
      <c r="E13" s="4">
        <v>0</v>
      </c>
      <c r="F13" s="4">
        <v>18</v>
      </c>
      <c r="G13" s="4">
        <v>107</v>
      </c>
      <c r="H13" s="4">
        <v>14</v>
      </c>
      <c r="I13" s="4">
        <v>4</v>
      </c>
      <c r="J13" s="4">
        <v>4</v>
      </c>
      <c r="K13" s="4">
        <v>1</v>
      </c>
      <c r="L13" s="4">
        <v>0</v>
      </c>
      <c r="M13" s="4">
        <v>0.02</v>
      </c>
      <c r="N13" s="4">
        <v>0.1</v>
      </c>
      <c r="O13" s="4">
        <v>68</v>
      </c>
    </row>
    <row r="14" spans="1:15" ht="54" customHeight="1" thickBot="1" x14ac:dyDescent="0.3">
      <c r="A14" s="25"/>
      <c r="B14" s="30" t="s">
        <v>55</v>
      </c>
      <c r="C14" s="5" t="s">
        <v>53</v>
      </c>
      <c r="D14" s="4">
        <v>1.8</v>
      </c>
      <c r="E14" s="4">
        <v>0</v>
      </c>
      <c r="F14" s="4">
        <v>13</v>
      </c>
      <c r="G14" s="4">
        <v>65</v>
      </c>
      <c r="H14" s="4">
        <v>6.4</v>
      </c>
      <c r="I14" s="4">
        <v>16.5</v>
      </c>
      <c r="J14" s="4">
        <v>43.5</v>
      </c>
      <c r="K14" s="4">
        <v>0.5</v>
      </c>
      <c r="L14" s="4">
        <v>0</v>
      </c>
      <c r="M14" s="4">
        <v>0.05</v>
      </c>
      <c r="N14" s="4">
        <v>0.4</v>
      </c>
      <c r="O14" s="4">
        <v>0</v>
      </c>
    </row>
    <row r="15" spans="1:15" ht="39" thickBot="1" x14ac:dyDescent="0.3">
      <c r="A15" s="26"/>
      <c r="B15" s="4" t="s">
        <v>51</v>
      </c>
      <c r="C15" s="5" t="s">
        <v>3</v>
      </c>
      <c r="D15" s="4">
        <v>1.8</v>
      </c>
      <c r="E15" s="4">
        <v>0</v>
      </c>
      <c r="F15" s="4">
        <v>13</v>
      </c>
      <c r="G15" s="4">
        <v>65</v>
      </c>
      <c r="H15" s="4">
        <v>6.4</v>
      </c>
      <c r="I15" s="4">
        <v>16.5</v>
      </c>
      <c r="J15" s="4">
        <v>43.5</v>
      </c>
      <c r="K15" s="4">
        <v>0.5</v>
      </c>
      <c r="L15" s="4">
        <v>0</v>
      </c>
      <c r="M15" s="4">
        <v>0.05</v>
      </c>
      <c r="N15" s="4">
        <v>0.4</v>
      </c>
      <c r="O15" s="4">
        <v>0</v>
      </c>
    </row>
    <row r="16" spans="1:15" x14ac:dyDescent="0.25">
      <c r="A16" s="27"/>
      <c r="B16" s="16" t="s">
        <v>31</v>
      </c>
      <c r="C16" s="28"/>
      <c r="D16" s="28">
        <f t="shared" ref="D16:O16" si="1">SUM(D11:D15)</f>
        <v>28.05</v>
      </c>
      <c r="E16" s="28">
        <f t="shared" si="1"/>
        <v>14.66</v>
      </c>
      <c r="F16" s="28">
        <f t="shared" si="1"/>
        <v>79.7</v>
      </c>
      <c r="G16" s="28">
        <f t="shared" si="1"/>
        <v>613</v>
      </c>
      <c r="H16" s="28">
        <f t="shared" si="1"/>
        <v>87.000000000000014</v>
      </c>
      <c r="I16" s="28">
        <f t="shared" si="1"/>
        <v>78.3</v>
      </c>
      <c r="J16" s="28">
        <f t="shared" si="1"/>
        <v>376.9</v>
      </c>
      <c r="K16" s="28">
        <f t="shared" si="1"/>
        <v>4.42</v>
      </c>
      <c r="L16" s="28">
        <f t="shared" si="1"/>
        <v>43</v>
      </c>
      <c r="M16" s="28">
        <f t="shared" si="1"/>
        <v>0.22999999999999998</v>
      </c>
      <c r="N16" s="28">
        <f t="shared" si="1"/>
        <v>2.2000000000000002</v>
      </c>
      <c r="O16" s="28">
        <f t="shared" si="1"/>
        <v>68.034999999999997</v>
      </c>
    </row>
    <row r="17" spans="1:15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</sheetData>
  <mergeCells count="19">
    <mergeCell ref="L2:O2"/>
    <mergeCell ref="F8:I8"/>
    <mergeCell ref="B9:B10"/>
    <mergeCell ref="C9:C10"/>
    <mergeCell ref="D9:D10"/>
    <mergeCell ref="E9:E10"/>
    <mergeCell ref="F9:F10"/>
    <mergeCell ref="G9:G10"/>
    <mergeCell ref="H9:K9"/>
    <mergeCell ref="L9:O9"/>
    <mergeCell ref="A1:B1"/>
    <mergeCell ref="F1:I1"/>
    <mergeCell ref="B2:B3"/>
    <mergeCell ref="C2:C3"/>
    <mergeCell ref="D2:D3"/>
    <mergeCell ref="E2:E3"/>
    <mergeCell ref="F2:F3"/>
    <mergeCell ref="G2:G3"/>
    <mergeCell ref="H2:K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4" workbookViewId="0">
      <selection activeCell="B12" sqref="B12"/>
    </sheetView>
  </sheetViews>
  <sheetFormatPr defaultRowHeight="15" x14ac:dyDescent="0.25"/>
  <cols>
    <col min="4" max="4" width="7.42578125" customWidth="1"/>
    <col min="5" max="5" width="7.85546875" customWidth="1"/>
    <col min="6" max="6" width="7.42578125" customWidth="1"/>
    <col min="7" max="7" width="7.5703125" customWidth="1"/>
    <col min="13" max="13" width="5.85546875" customWidth="1"/>
    <col min="14" max="14" width="5.140625" customWidth="1"/>
    <col min="15" max="15" width="4.85546875" customWidth="1"/>
  </cols>
  <sheetData>
    <row r="1" spans="1:15" ht="19.5" thickBot="1" x14ac:dyDescent="0.35">
      <c r="A1" s="46" t="s">
        <v>40</v>
      </c>
      <c r="B1" s="47"/>
      <c r="C1" s="17"/>
      <c r="D1" s="17"/>
      <c r="E1" s="17"/>
      <c r="F1" s="44" t="s">
        <v>34</v>
      </c>
      <c r="G1" s="45"/>
      <c r="H1" s="45"/>
      <c r="I1" s="45"/>
      <c r="J1" s="17"/>
      <c r="K1" s="17"/>
      <c r="L1" s="17"/>
      <c r="M1" s="17"/>
      <c r="N1" s="17"/>
      <c r="O1" s="17"/>
    </row>
    <row r="2" spans="1:15" ht="15.75" thickBot="1" x14ac:dyDescent="0.3">
      <c r="A2" s="19" t="s">
        <v>11</v>
      </c>
      <c r="B2" s="39" t="s">
        <v>13</v>
      </c>
      <c r="C2" s="39" t="s">
        <v>14</v>
      </c>
      <c r="D2" s="39" t="s">
        <v>15</v>
      </c>
      <c r="E2" s="39" t="s">
        <v>16</v>
      </c>
      <c r="F2" s="39" t="s">
        <v>17</v>
      </c>
      <c r="G2" s="39" t="s">
        <v>18</v>
      </c>
      <c r="H2" s="41" t="s">
        <v>19</v>
      </c>
      <c r="I2" s="42"/>
      <c r="J2" s="42"/>
      <c r="K2" s="43"/>
      <c r="L2" s="41" t="s">
        <v>20</v>
      </c>
      <c r="M2" s="42"/>
      <c r="N2" s="42"/>
      <c r="O2" s="43"/>
    </row>
    <row r="3" spans="1:15" ht="15.75" thickBot="1" x14ac:dyDescent="0.3">
      <c r="A3" s="20" t="s">
        <v>12</v>
      </c>
      <c r="B3" s="40"/>
      <c r="C3" s="40"/>
      <c r="D3" s="40"/>
      <c r="E3" s="40"/>
      <c r="F3" s="40"/>
      <c r="G3" s="40"/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</row>
    <row r="4" spans="1:15" ht="39" thickBot="1" x14ac:dyDescent="0.3">
      <c r="A4" s="1">
        <v>173</v>
      </c>
      <c r="B4" s="4" t="s">
        <v>2</v>
      </c>
      <c r="C4" s="2" t="s">
        <v>60</v>
      </c>
      <c r="D4" s="3">
        <v>5.55</v>
      </c>
      <c r="E4" s="3">
        <v>10.46</v>
      </c>
      <c r="F4" s="3">
        <v>23.97</v>
      </c>
      <c r="G4" s="3">
        <v>213</v>
      </c>
      <c r="H4" s="3">
        <v>105.93</v>
      </c>
      <c r="I4" s="4">
        <v>51.57</v>
      </c>
      <c r="J4" s="4">
        <v>170.84</v>
      </c>
      <c r="K4" s="4">
        <v>1.25</v>
      </c>
      <c r="L4" s="4">
        <v>0.05</v>
      </c>
      <c r="M4" s="4">
        <v>1.7000000000000001E-2</v>
      </c>
      <c r="N4" s="4">
        <v>1.4E-2</v>
      </c>
      <c r="O4" s="4">
        <v>0.92</v>
      </c>
    </row>
    <row r="5" spans="1:15" ht="26.25" thickBot="1" x14ac:dyDescent="0.3">
      <c r="A5" s="21" t="s">
        <v>37</v>
      </c>
      <c r="B5" s="4" t="s">
        <v>2</v>
      </c>
      <c r="C5" s="5" t="s">
        <v>36</v>
      </c>
      <c r="D5" s="4">
        <v>0.1</v>
      </c>
      <c r="E5" s="4">
        <v>0</v>
      </c>
      <c r="F5" s="4">
        <v>16.7</v>
      </c>
      <c r="G5" s="4">
        <v>63</v>
      </c>
      <c r="H5" s="4">
        <v>5.25</v>
      </c>
      <c r="I5" s="4">
        <v>4.4000000000000004</v>
      </c>
      <c r="J5" s="4">
        <v>8.24</v>
      </c>
      <c r="K5" s="4">
        <v>0.8</v>
      </c>
      <c r="L5" s="4" t="s">
        <v>0</v>
      </c>
      <c r="M5" s="4">
        <v>0</v>
      </c>
      <c r="N5" s="4">
        <v>0</v>
      </c>
      <c r="O5" s="4">
        <v>0</v>
      </c>
    </row>
    <row r="6" spans="1:15" ht="15.75" thickBot="1" x14ac:dyDescent="0.3">
      <c r="A6" s="21"/>
      <c r="B6" s="22" t="s">
        <v>65</v>
      </c>
      <c r="C6" s="5" t="s">
        <v>38</v>
      </c>
      <c r="D6" s="4">
        <v>3.7</v>
      </c>
      <c r="E6" s="4">
        <v>1.45</v>
      </c>
      <c r="F6" s="4">
        <v>25.7</v>
      </c>
      <c r="G6" s="4">
        <v>165</v>
      </c>
      <c r="H6" s="4">
        <v>12.5</v>
      </c>
      <c r="I6" s="4">
        <v>0</v>
      </c>
      <c r="J6" s="4">
        <v>41</v>
      </c>
      <c r="K6" s="4">
        <v>0</v>
      </c>
      <c r="L6" s="4">
        <v>0</v>
      </c>
      <c r="M6" s="4">
        <v>0.2</v>
      </c>
      <c r="N6" s="4">
        <v>1.4</v>
      </c>
      <c r="O6" s="4">
        <v>0</v>
      </c>
    </row>
    <row r="7" spans="1:15" x14ac:dyDescent="0.25">
      <c r="A7" s="17"/>
      <c r="B7" s="16" t="s">
        <v>31</v>
      </c>
      <c r="C7" s="18"/>
      <c r="D7" s="18">
        <f t="shared" ref="D7:O7" si="0">SUM(D5:D6)</f>
        <v>3.8000000000000003</v>
      </c>
      <c r="E7" s="18">
        <f t="shared" si="0"/>
        <v>1.45</v>
      </c>
      <c r="F7" s="18">
        <f t="shared" si="0"/>
        <v>42.4</v>
      </c>
      <c r="G7" s="18">
        <f t="shared" si="0"/>
        <v>228</v>
      </c>
      <c r="H7" s="18">
        <f t="shared" si="0"/>
        <v>17.75</v>
      </c>
      <c r="I7" s="18">
        <f t="shared" si="0"/>
        <v>4.4000000000000004</v>
      </c>
      <c r="J7" s="18">
        <f t="shared" si="0"/>
        <v>49.24</v>
      </c>
      <c r="K7" s="18">
        <f t="shared" si="0"/>
        <v>0.8</v>
      </c>
      <c r="L7" s="18">
        <f t="shared" si="0"/>
        <v>0</v>
      </c>
      <c r="M7" s="18">
        <f t="shared" si="0"/>
        <v>0.2</v>
      </c>
      <c r="N7" s="18">
        <f t="shared" si="0"/>
        <v>1.4</v>
      </c>
      <c r="O7" s="18">
        <f t="shared" si="0"/>
        <v>0</v>
      </c>
    </row>
    <row r="9" spans="1:15" ht="19.5" thickBot="1" x14ac:dyDescent="0.35">
      <c r="A9" s="18" t="s">
        <v>30</v>
      </c>
      <c r="B9" s="17"/>
      <c r="C9" s="17"/>
      <c r="D9" s="17"/>
      <c r="E9" s="17"/>
      <c r="F9" s="44" t="s">
        <v>33</v>
      </c>
      <c r="G9" s="45"/>
      <c r="H9" s="45"/>
      <c r="I9" s="45"/>
      <c r="J9" s="17"/>
      <c r="K9" s="17"/>
      <c r="L9" s="17"/>
      <c r="M9" s="17"/>
      <c r="N9" s="17"/>
      <c r="O9" s="17"/>
    </row>
    <row r="10" spans="1:15" ht="15.75" thickBot="1" x14ac:dyDescent="0.3">
      <c r="A10" s="19" t="s">
        <v>11</v>
      </c>
      <c r="B10" s="39" t="s">
        <v>13</v>
      </c>
      <c r="C10" s="39" t="s">
        <v>14</v>
      </c>
      <c r="D10" s="39" t="s">
        <v>15</v>
      </c>
      <c r="E10" s="39" t="s">
        <v>16</v>
      </c>
      <c r="F10" s="39" t="s">
        <v>17</v>
      </c>
      <c r="G10" s="39" t="s">
        <v>18</v>
      </c>
      <c r="H10" s="41" t="s">
        <v>19</v>
      </c>
      <c r="I10" s="42"/>
      <c r="J10" s="42"/>
      <c r="K10" s="43"/>
      <c r="L10" s="41" t="s">
        <v>20</v>
      </c>
      <c r="M10" s="42"/>
      <c r="N10" s="42"/>
      <c r="O10" s="43"/>
    </row>
    <row r="11" spans="1:15" ht="15.75" thickBot="1" x14ac:dyDescent="0.3">
      <c r="A11" s="20" t="s">
        <v>12</v>
      </c>
      <c r="B11" s="40"/>
      <c r="C11" s="40"/>
      <c r="D11" s="40"/>
      <c r="E11" s="40"/>
      <c r="F11" s="40"/>
      <c r="G11" s="40"/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</row>
    <row r="12" spans="1:15" ht="26.25" thickBot="1" x14ac:dyDescent="0.3">
      <c r="A12" s="21">
        <v>101</v>
      </c>
      <c r="B12" s="4" t="s">
        <v>5</v>
      </c>
      <c r="C12" s="5" t="s">
        <v>58</v>
      </c>
      <c r="D12" s="4">
        <v>2.1800000000000002</v>
      </c>
      <c r="E12" s="4">
        <v>2.84</v>
      </c>
      <c r="F12" s="4">
        <v>14.29</v>
      </c>
      <c r="G12" s="4">
        <v>91.5</v>
      </c>
      <c r="H12" s="4">
        <v>24</v>
      </c>
      <c r="I12" s="4">
        <v>26.65</v>
      </c>
      <c r="J12" s="4">
        <v>67.7</v>
      </c>
      <c r="K12" s="4">
        <v>0.96</v>
      </c>
      <c r="L12" s="4">
        <v>0</v>
      </c>
      <c r="M12" s="4">
        <v>0.11</v>
      </c>
      <c r="N12" s="4" t="s">
        <v>6</v>
      </c>
      <c r="O12" s="4">
        <v>8.25</v>
      </c>
    </row>
    <row r="13" spans="1:15" ht="15.75" thickBot="1" x14ac:dyDescent="0.3">
      <c r="A13" s="21">
        <v>349</v>
      </c>
      <c r="B13" s="4" t="s">
        <v>2</v>
      </c>
      <c r="C13" s="5" t="s">
        <v>49</v>
      </c>
      <c r="D13" s="4">
        <v>0.6</v>
      </c>
      <c r="E13" s="4">
        <v>0</v>
      </c>
      <c r="F13" s="4">
        <v>9.98</v>
      </c>
      <c r="G13" s="4">
        <v>128</v>
      </c>
      <c r="H13" s="4">
        <v>7</v>
      </c>
      <c r="I13" s="4">
        <v>8</v>
      </c>
      <c r="J13" s="4">
        <v>20</v>
      </c>
      <c r="K13" s="4">
        <v>0.03</v>
      </c>
      <c r="L13" s="4">
        <v>0.04</v>
      </c>
      <c r="M13" s="4">
        <v>0.01</v>
      </c>
      <c r="N13" s="4">
        <v>0.06</v>
      </c>
      <c r="O13" s="4">
        <v>6.8</v>
      </c>
    </row>
    <row r="14" spans="1:15" ht="51.75" thickBot="1" x14ac:dyDescent="0.3">
      <c r="A14" s="25"/>
      <c r="B14" s="4" t="s">
        <v>55</v>
      </c>
      <c r="C14" s="5" t="s">
        <v>53</v>
      </c>
      <c r="D14" s="4">
        <v>1.8</v>
      </c>
      <c r="E14" s="4">
        <v>0</v>
      </c>
      <c r="F14" s="4">
        <v>13</v>
      </c>
      <c r="G14" s="4">
        <v>65</v>
      </c>
      <c r="H14" s="4">
        <v>6.4</v>
      </c>
      <c r="I14" s="4">
        <v>16.5</v>
      </c>
      <c r="J14" s="4" t="s">
        <v>4</v>
      </c>
      <c r="K14" s="4">
        <v>0.5</v>
      </c>
      <c r="L14" s="4">
        <v>0</v>
      </c>
      <c r="M14" s="4">
        <v>0.05</v>
      </c>
      <c r="N14" s="4">
        <v>0.4</v>
      </c>
      <c r="O14" s="4">
        <v>0</v>
      </c>
    </row>
    <row r="15" spans="1:15" ht="39" thickBot="1" x14ac:dyDescent="0.3">
      <c r="A15" s="21"/>
      <c r="B15" s="4" t="s">
        <v>51</v>
      </c>
      <c r="C15" s="5" t="s">
        <v>3</v>
      </c>
      <c r="D15" s="4">
        <v>1.8</v>
      </c>
      <c r="E15" s="4">
        <v>0</v>
      </c>
      <c r="F15" s="4">
        <v>13</v>
      </c>
      <c r="G15" s="4">
        <v>65</v>
      </c>
      <c r="H15" s="4">
        <v>6.4</v>
      </c>
      <c r="I15" s="4">
        <v>16.5</v>
      </c>
      <c r="J15" s="4" t="s">
        <v>4</v>
      </c>
      <c r="K15" s="4">
        <v>0.5</v>
      </c>
      <c r="L15" s="4">
        <v>0</v>
      </c>
      <c r="M15" s="4">
        <v>0.05</v>
      </c>
      <c r="N15" s="4">
        <v>0.4</v>
      </c>
      <c r="O15" s="4">
        <v>0</v>
      </c>
    </row>
    <row r="16" spans="1:15" x14ac:dyDescent="0.25">
      <c r="A16" s="17"/>
      <c r="B16" s="16" t="s">
        <v>31</v>
      </c>
      <c r="C16" s="18"/>
      <c r="D16" s="18">
        <f t="shared" ref="D16:O16" si="1">SUM(D12:D15)</f>
        <v>6.38</v>
      </c>
      <c r="E16" s="18">
        <f t="shared" si="1"/>
        <v>2.84</v>
      </c>
      <c r="F16" s="18">
        <f t="shared" si="1"/>
        <v>50.269999999999996</v>
      </c>
      <c r="G16" s="18">
        <f t="shared" si="1"/>
        <v>349.5</v>
      </c>
      <c r="H16" s="18">
        <f t="shared" si="1"/>
        <v>43.8</v>
      </c>
      <c r="I16" s="18">
        <f t="shared" si="1"/>
        <v>67.650000000000006</v>
      </c>
      <c r="J16" s="18">
        <f t="shared" si="1"/>
        <v>87.7</v>
      </c>
      <c r="K16" s="18">
        <f t="shared" si="1"/>
        <v>1.99</v>
      </c>
      <c r="L16" s="18">
        <f t="shared" si="1"/>
        <v>0.04</v>
      </c>
      <c r="M16" s="18">
        <f t="shared" si="1"/>
        <v>0.21999999999999997</v>
      </c>
      <c r="N16" s="18">
        <f t="shared" si="1"/>
        <v>0.8600000000000001</v>
      </c>
      <c r="O16" s="18">
        <f t="shared" si="1"/>
        <v>15.05</v>
      </c>
    </row>
  </sheetData>
  <mergeCells count="19">
    <mergeCell ref="A1:B1"/>
    <mergeCell ref="F1:I1"/>
    <mergeCell ref="B2:B3"/>
    <mergeCell ref="C2:C3"/>
    <mergeCell ref="D2:D3"/>
    <mergeCell ref="E2:E3"/>
    <mergeCell ref="F2:F3"/>
    <mergeCell ref="G2:G3"/>
    <mergeCell ref="H2:K2"/>
    <mergeCell ref="L2:O2"/>
    <mergeCell ref="H10:K10"/>
    <mergeCell ref="L10:O10"/>
    <mergeCell ref="B10:B11"/>
    <mergeCell ref="C10:C11"/>
    <mergeCell ref="D10:D11"/>
    <mergeCell ref="E10:E11"/>
    <mergeCell ref="F10:F11"/>
    <mergeCell ref="G10:G11"/>
    <mergeCell ref="F9:I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4" workbookViewId="0">
      <selection activeCell="D11" sqref="D11"/>
    </sheetView>
  </sheetViews>
  <sheetFormatPr defaultRowHeight="15" x14ac:dyDescent="0.25"/>
  <cols>
    <col min="5" max="5" width="6.7109375" customWidth="1"/>
    <col min="11" max="11" width="7.140625" customWidth="1"/>
    <col min="12" max="12" width="7" customWidth="1"/>
    <col min="13" max="13" width="6" customWidth="1"/>
    <col min="14" max="14" width="6.42578125" customWidth="1"/>
    <col min="15" max="15" width="5.42578125" customWidth="1"/>
  </cols>
  <sheetData>
    <row r="1" spans="1:15" ht="19.5" thickBot="1" x14ac:dyDescent="0.35">
      <c r="A1" s="46" t="s">
        <v>41</v>
      </c>
      <c r="B1" s="47"/>
      <c r="C1" s="17"/>
      <c r="D1" s="17"/>
      <c r="E1" s="17"/>
      <c r="F1" s="44" t="s">
        <v>34</v>
      </c>
      <c r="G1" s="45"/>
      <c r="H1" s="45"/>
      <c r="I1" s="45"/>
      <c r="J1" s="17"/>
      <c r="K1" s="17"/>
      <c r="L1" s="17"/>
      <c r="M1" s="17"/>
      <c r="N1" s="17"/>
      <c r="O1" s="17"/>
    </row>
    <row r="2" spans="1:15" ht="15.75" thickBot="1" x14ac:dyDescent="0.3">
      <c r="A2" s="19" t="s">
        <v>11</v>
      </c>
      <c r="B2" s="39" t="s">
        <v>13</v>
      </c>
      <c r="C2" s="39" t="s">
        <v>14</v>
      </c>
      <c r="D2" s="39" t="s">
        <v>15</v>
      </c>
      <c r="E2" s="39" t="s">
        <v>16</v>
      </c>
      <c r="F2" s="39" t="s">
        <v>17</v>
      </c>
      <c r="G2" s="39" t="s">
        <v>18</v>
      </c>
      <c r="H2" s="41" t="s">
        <v>19</v>
      </c>
      <c r="I2" s="42"/>
      <c r="J2" s="42"/>
      <c r="K2" s="43"/>
      <c r="L2" s="41" t="s">
        <v>20</v>
      </c>
      <c r="M2" s="42"/>
      <c r="N2" s="42"/>
      <c r="O2" s="43"/>
    </row>
    <row r="3" spans="1:15" ht="15.75" thickBot="1" x14ac:dyDescent="0.3">
      <c r="A3" s="20" t="s">
        <v>12</v>
      </c>
      <c r="B3" s="40"/>
      <c r="C3" s="40"/>
      <c r="D3" s="40"/>
      <c r="E3" s="40"/>
      <c r="F3" s="40"/>
      <c r="G3" s="40"/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</row>
    <row r="4" spans="1:15" ht="56.25" customHeight="1" thickBot="1" x14ac:dyDescent="0.3">
      <c r="A4" s="1">
        <v>173</v>
      </c>
      <c r="B4" s="4" t="s">
        <v>2</v>
      </c>
      <c r="C4" s="2" t="s">
        <v>59</v>
      </c>
      <c r="D4" s="3">
        <v>5.55</v>
      </c>
      <c r="E4" s="3">
        <v>10.46</v>
      </c>
      <c r="F4" s="3">
        <v>23.97</v>
      </c>
      <c r="G4" s="3">
        <v>213</v>
      </c>
      <c r="H4" s="3">
        <v>105.93</v>
      </c>
      <c r="I4" s="4">
        <v>51.57</v>
      </c>
      <c r="J4" s="4">
        <v>177.84</v>
      </c>
      <c r="K4" s="4">
        <v>1.25</v>
      </c>
      <c r="L4" s="4">
        <v>0.05</v>
      </c>
      <c r="M4" s="4">
        <v>1.7000000000000001E-2</v>
      </c>
      <c r="N4" s="4">
        <v>1.4E-2</v>
      </c>
      <c r="O4" s="4">
        <v>0.92</v>
      </c>
    </row>
    <row r="5" spans="1:15" ht="26.25" thickBot="1" x14ac:dyDescent="0.3">
      <c r="A5" s="21" t="s">
        <v>37</v>
      </c>
      <c r="B5" s="4" t="s">
        <v>2</v>
      </c>
      <c r="C5" s="5" t="s">
        <v>36</v>
      </c>
      <c r="D5" s="4">
        <v>0.1</v>
      </c>
      <c r="E5" s="4">
        <v>0</v>
      </c>
      <c r="F5" s="4">
        <v>16.7</v>
      </c>
      <c r="G5" s="4">
        <v>63</v>
      </c>
      <c r="H5" s="4">
        <v>5.25</v>
      </c>
      <c r="I5" s="4">
        <v>4.4000000000000004</v>
      </c>
      <c r="J5" s="4">
        <v>8.24</v>
      </c>
      <c r="K5" s="4">
        <v>0.8</v>
      </c>
      <c r="L5" s="4" t="s">
        <v>0</v>
      </c>
      <c r="M5" s="4">
        <v>0</v>
      </c>
      <c r="N5" s="4">
        <v>0</v>
      </c>
      <c r="O5" s="4">
        <v>0</v>
      </c>
    </row>
    <row r="6" spans="1:15" ht="15.75" thickBot="1" x14ac:dyDescent="0.3">
      <c r="A6" s="21"/>
      <c r="B6" s="22" t="s">
        <v>65</v>
      </c>
      <c r="C6" s="5" t="s">
        <v>38</v>
      </c>
      <c r="D6" s="4">
        <v>3.7</v>
      </c>
      <c r="E6" s="4">
        <v>1.45</v>
      </c>
      <c r="F6" s="4">
        <v>25.7</v>
      </c>
      <c r="G6" s="4">
        <v>165</v>
      </c>
      <c r="H6" s="4">
        <v>12.5</v>
      </c>
      <c r="I6" s="4">
        <v>0</v>
      </c>
      <c r="J6" s="4">
        <v>41</v>
      </c>
      <c r="K6" s="4">
        <v>0</v>
      </c>
      <c r="L6" s="4">
        <v>0</v>
      </c>
      <c r="M6" s="4">
        <v>0.2</v>
      </c>
      <c r="N6" s="4">
        <v>1.4</v>
      </c>
      <c r="O6" s="4">
        <v>0</v>
      </c>
    </row>
    <row r="7" spans="1:15" x14ac:dyDescent="0.25">
      <c r="A7" s="17"/>
      <c r="B7" s="16" t="s">
        <v>31</v>
      </c>
      <c r="C7" s="18"/>
      <c r="D7" s="18">
        <f t="shared" ref="D7:O7" si="0">SUM(D4:D6)</f>
        <v>9.35</v>
      </c>
      <c r="E7" s="18">
        <f t="shared" si="0"/>
        <v>11.91</v>
      </c>
      <c r="F7" s="18">
        <f t="shared" si="0"/>
        <v>66.37</v>
      </c>
      <c r="G7" s="18">
        <f t="shared" si="0"/>
        <v>441</v>
      </c>
      <c r="H7" s="18">
        <f t="shared" si="0"/>
        <v>123.68</v>
      </c>
      <c r="I7" s="18">
        <f t="shared" si="0"/>
        <v>55.97</v>
      </c>
      <c r="J7" s="18">
        <f t="shared" si="0"/>
        <v>227.08</v>
      </c>
      <c r="K7" s="18">
        <f t="shared" si="0"/>
        <v>2.0499999999999998</v>
      </c>
      <c r="L7" s="18">
        <f t="shared" si="0"/>
        <v>0.05</v>
      </c>
      <c r="M7" s="18">
        <f t="shared" si="0"/>
        <v>0.21700000000000003</v>
      </c>
      <c r="N7" s="18">
        <f t="shared" si="0"/>
        <v>1.4139999999999999</v>
      </c>
      <c r="O7" s="18">
        <f t="shared" si="0"/>
        <v>0.92</v>
      </c>
    </row>
    <row r="8" spans="1:15" ht="19.5" thickBot="1" x14ac:dyDescent="0.35">
      <c r="F8" s="44" t="s">
        <v>33</v>
      </c>
      <c r="G8" s="48"/>
      <c r="H8" s="48"/>
      <c r="I8" s="48"/>
    </row>
    <row r="9" spans="1:15" ht="15.75" thickBot="1" x14ac:dyDescent="0.3">
      <c r="A9" s="19" t="s">
        <v>11</v>
      </c>
      <c r="B9" s="39" t="s">
        <v>13</v>
      </c>
      <c r="C9" s="39" t="s">
        <v>14</v>
      </c>
      <c r="D9" s="39" t="s">
        <v>15</v>
      </c>
      <c r="E9" s="39" t="s">
        <v>16</v>
      </c>
      <c r="F9" s="39" t="s">
        <v>17</v>
      </c>
      <c r="G9" s="39" t="s">
        <v>18</v>
      </c>
      <c r="H9" s="41" t="s">
        <v>19</v>
      </c>
      <c r="I9" s="42"/>
      <c r="J9" s="42"/>
      <c r="K9" s="43"/>
      <c r="L9" s="41" t="s">
        <v>20</v>
      </c>
      <c r="M9" s="42"/>
      <c r="N9" s="42"/>
      <c r="O9" s="43"/>
    </row>
    <row r="10" spans="1:15" ht="15.75" thickBot="1" x14ac:dyDescent="0.3">
      <c r="A10" s="20" t="s">
        <v>12</v>
      </c>
      <c r="B10" s="40"/>
      <c r="C10" s="40"/>
      <c r="D10" s="40"/>
      <c r="E10" s="40"/>
      <c r="F10" s="40"/>
      <c r="G10" s="40"/>
      <c r="H10" s="6" t="s">
        <v>21</v>
      </c>
      <c r="I10" s="6" t="s">
        <v>22</v>
      </c>
      <c r="J10" s="6" t="s">
        <v>23</v>
      </c>
      <c r="K10" s="6" t="s">
        <v>24</v>
      </c>
      <c r="L10" s="6" t="s">
        <v>25</v>
      </c>
      <c r="M10" s="6" t="s">
        <v>26</v>
      </c>
      <c r="N10" s="6" t="s">
        <v>27</v>
      </c>
      <c r="O10" s="6" t="s">
        <v>28</v>
      </c>
    </row>
    <row r="11" spans="1:15" ht="68.25" customHeight="1" thickBot="1" x14ac:dyDescent="0.3">
      <c r="A11" s="21">
        <v>143</v>
      </c>
      <c r="B11" s="4" t="s">
        <v>64</v>
      </c>
      <c r="C11" s="5" t="s">
        <v>63</v>
      </c>
      <c r="D11" s="4">
        <v>2.4</v>
      </c>
      <c r="E11" s="4">
        <v>4.4000000000000004</v>
      </c>
      <c r="F11" s="4">
        <v>10.3</v>
      </c>
      <c r="G11" s="4">
        <v>178</v>
      </c>
      <c r="H11" s="4">
        <v>42</v>
      </c>
      <c r="I11" s="4">
        <v>32</v>
      </c>
      <c r="J11" s="4">
        <v>90</v>
      </c>
      <c r="K11" s="4">
        <v>1.2</v>
      </c>
      <c r="L11" s="4">
        <v>0</v>
      </c>
      <c r="M11" s="4">
        <v>0.15</v>
      </c>
      <c r="N11" s="4">
        <v>1.6</v>
      </c>
      <c r="O11" s="4">
        <v>2.5</v>
      </c>
    </row>
    <row r="12" spans="1:15" ht="6.75" hidden="1" customHeight="1" thickBot="1" x14ac:dyDescent="0.3">
      <c r="A12" s="21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44.25" customHeight="1" thickBot="1" x14ac:dyDescent="0.3">
      <c r="A13" s="21">
        <v>388</v>
      </c>
      <c r="B13" s="4" t="s">
        <v>2</v>
      </c>
      <c r="C13" s="5" t="s">
        <v>7</v>
      </c>
      <c r="D13" s="4">
        <v>0.4</v>
      </c>
      <c r="E13" s="4">
        <v>0.2</v>
      </c>
      <c r="F13" s="4">
        <v>19</v>
      </c>
      <c r="G13" s="4">
        <v>118</v>
      </c>
      <c r="H13" s="4">
        <v>7.4</v>
      </c>
      <c r="I13" s="4">
        <v>3.6</v>
      </c>
      <c r="J13" s="4">
        <v>15.6</v>
      </c>
      <c r="K13" s="4">
        <v>0.4</v>
      </c>
      <c r="L13" s="4">
        <v>0</v>
      </c>
      <c r="M13" s="4">
        <v>0</v>
      </c>
      <c r="N13" s="4">
        <v>0</v>
      </c>
      <c r="O13" s="4">
        <v>160</v>
      </c>
    </row>
    <row r="14" spans="1:15" ht="51.75" thickBot="1" x14ac:dyDescent="0.3">
      <c r="A14" s="25"/>
      <c r="B14" s="4" t="s">
        <v>55</v>
      </c>
      <c r="C14" s="5" t="s">
        <v>53</v>
      </c>
      <c r="D14" s="4">
        <v>1.8</v>
      </c>
      <c r="E14" s="4">
        <v>0</v>
      </c>
      <c r="F14" s="4">
        <v>13</v>
      </c>
      <c r="G14" s="4">
        <v>65</v>
      </c>
      <c r="H14" s="4">
        <v>6.4</v>
      </c>
      <c r="I14" s="4">
        <v>16.5</v>
      </c>
      <c r="J14" s="4">
        <v>43.5</v>
      </c>
      <c r="K14" s="4">
        <v>0.5</v>
      </c>
      <c r="L14" s="4">
        <v>0</v>
      </c>
      <c r="M14" s="4">
        <v>0.05</v>
      </c>
      <c r="N14" s="4">
        <v>0.4</v>
      </c>
      <c r="O14" s="4">
        <v>0</v>
      </c>
    </row>
    <row r="15" spans="1:15" ht="39" thickBot="1" x14ac:dyDescent="0.3">
      <c r="A15" s="21"/>
      <c r="B15" s="4" t="s">
        <v>51</v>
      </c>
      <c r="C15" s="5" t="s">
        <v>3</v>
      </c>
      <c r="D15" s="4">
        <v>1.8</v>
      </c>
      <c r="E15" s="4">
        <v>0</v>
      </c>
      <c r="F15" s="4">
        <v>13</v>
      </c>
      <c r="G15" s="4">
        <v>65</v>
      </c>
      <c r="H15" s="4">
        <v>6.4</v>
      </c>
      <c r="I15" s="4">
        <v>16.5</v>
      </c>
      <c r="J15" s="4">
        <v>43.5</v>
      </c>
      <c r="K15" s="4">
        <v>0.5</v>
      </c>
      <c r="L15" s="4">
        <v>0</v>
      </c>
      <c r="M15" s="4">
        <v>0.05</v>
      </c>
      <c r="N15" s="4">
        <v>0.4</v>
      </c>
      <c r="O15" s="4">
        <v>0</v>
      </c>
    </row>
    <row r="16" spans="1:15" x14ac:dyDescent="0.25">
      <c r="A16" s="18"/>
      <c r="B16" s="16" t="s">
        <v>31</v>
      </c>
      <c r="C16" s="18"/>
      <c r="D16" s="18">
        <f t="shared" ref="D16:O16" si="1">SUM(D11:D15)</f>
        <v>6.3999999999999995</v>
      </c>
      <c r="E16" s="18">
        <f t="shared" si="1"/>
        <v>4.6000000000000005</v>
      </c>
      <c r="F16" s="18">
        <f t="shared" si="1"/>
        <v>55.3</v>
      </c>
      <c r="G16" s="18">
        <f t="shared" si="1"/>
        <v>426</v>
      </c>
      <c r="H16" s="18">
        <f t="shared" si="1"/>
        <v>62.199999999999996</v>
      </c>
      <c r="I16" s="18">
        <f t="shared" si="1"/>
        <v>68.599999999999994</v>
      </c>
      <c r="J16" s="18">
        <f t="shared" si="1"/>
        <v>192.6</v>
      </c>
      <c r="K16" s="18">
        <f t="shared" si="1"/>
        <v>2.6</v>
      </c>
      <c r="L16" s="18">
        <f t="shared" si="1"/>
        <v>0</v>
      </c>
      <c r="M16" s="18">
        <f t="shared" si="1"/>
        <v>0.25</v>
      </c>
      <c r="N16" s="18">
        <f t="shared" si="1"/>
        <v>2.4</v>
      </c>
      <c r="O16" s="18">
        <f t="shared" si="1"/>
        <v>162.5</v>
      </c>
    </row>
  </sheetData>
  <mergeCells count="19">
    <mergeCell ref="A1:B1"/>
    <mergeCell ref="F1:I1"/>
    <mergeCell ref="F8:I8"/>
    <mergeCell ref="H2:K2"/>
    <mergeCell ref="L2:O2"/>
    <mergeCell ref="G9:G10"/>
    <mergeCell ref="H9:K9"/>
    <mergeCell ref="L9:O9"/>
    <mergeCell ref="B2:B3"/>
    <mergeCell ref="C2:C3"/>
    <mergeCell ref="D2:D3"/>
    <mergeCell ref="E2:E3"/>
    <mergeCell ref="F2:F3"/>
    <mergeCell ref="G2:G3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D12" sqref="D12"/>
    </sheetView>
  </sheetViews>
  <sheetFormatPr defaultRowHeight="15" x14ac:dyDescent="0.25"/>
  <cols>
    <col min="1" max="1" width="6.5703125" customWidth="1"/>
    <col min="2" max="2" width="7.140625" customWidth="1"/>
    <col min="10" max="10" width="7.85546875" customWidth="1"/>
    <col min="11" max="11" width="7.7109375" customWidth="1"/>
    <col min="12" max="12" width="7.140625" customWidth="1"/>
    <col min="13" max="13" width="7.7109375" customWidth="1"/>
    <col min="14" max="14" width="7" customWidth="1"/>
    <col min="15" max="15" width="6" customWidth="1"/>
  </cols>
  <sheetData>
    <row r="1" spans="1:15" ht="19.5" thickBot="1" x14ac:dyDescent="0.35">
      <c r="A1" s="46" t="s">
        <v>42</v>
      </c>
      <c r="B1" s="47"/>
      <c r="C1" s="17"/>
      <c r="D1" s="17"/>
      <c r="E1" s="17"/>
      <c r="F1" s="44" t="s">
        <v>34</v>
      </c>
      <c r="G1" s="45"/>
      <c r="H1" s="45"/>
      <c r="I1" s="45"/>
      <c r="J1" s="17"/>
      <c r="K1" s="17"/>
      <c r="L1" s="17"/>
      <c r="M1" s="17"/>
      <c r="N1" s="17"/>
      <c r="O1" s="17"/>
    </row>
    <row r="2" spans="1:15" ht="15.75" thickBot="1" x14ac:dyDescent="0.3">
      <c r="A2" s="19" t="s">
        <v>11</v>
      </c>
      <c r="B2" s="39" t="s">
        <v>13</v>
      </c>
      <c r="C2" s="39" t="s">
        <v>14</v>
      </c>
      <c r="D2" s="39" t="s">
        <v>15</v>
      </c>
      <c r="E2" s="39" t="s">
        <v>16</v>
      </c>
      <c r="F2" s="39" t="s">
        <v>17</v>
      </c>
      <c r="G2" s="39" t="s">
        <v>18</v>
      </c>
      <c r="H2" s="41" t="s">
        <v>19</v>
      </c>
      <c r="I2" s="42"/>
      <c r="J2" s="42"/>
      <c r="K2" s="43"/>
      <c r="L2" s="41" t="s">
        <v>20</v>
      </c>
      <c r="M2" s="42"/>
      <c r="N2" s="42"/>
      <c r="O2" s="43"/>
    </row>
    <row r="3" spans="1:15" ht="15.75" thickBot="1" x14ac:dyDescent="0.3">
      <c r="A3" s="20" t="s">
        <v>12</v>
      </c>
      <c r="B3" s="40"/>
      <c r="C3" s="40"/>
      <c r="D3" s="40"/>
      <c r="E3" s="40"/>
      <c r="F3" s="40"/>
      <c r="G3" s="40"/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</row>
    <row r="4" spans="1:15" ht="39" thickBot="1" x14ac:dyDescent="0.3">
      <c r="A4" s="1">
        <v>327</v>
      </c>
      <c r="B4" s="22" t="s">
        <v>2</v>
      </c>
      <c r="C4" s="2" t="s">
        <v>66</v>
      </c>
      <c r="D4" s="3">
        <v>5.86</v>
      </c>
      <c r="E4" s="3">
        <v>12.04</v>
      </c>
      <c r="F4" s="3">
        <v>33.159999999999997</v>
      </c>
      <c r="G4" s="3">
        <v>264</v>
      </c>
      <c r="H4" s="3">
        <v>125.24</v>
      </c>
      <c r="I4" s="4">
        <v>36.32</v>
      </c>
      <c r="J4" s="4">
        <v>152.66</v>
      </c>
      <c r="K4" s="4">
        <v>0.39</v>
      </c>
      <c r="L4" s="4">
        <v>0.06</v>
      </c>
      <c r="M4" s="4">
        <v>0.12</v>
      </c>
      <c r="N4" s="4">
        <v>0.16</v>
      </c>
      <c r="O4" s="4">
        <v>1.22</v>
      </c>
    </row>
    <row r="5" spans="1:15" ht="26.25" thickBot="1" x14ac:dyDescent="0.3">
      <c r="A5" s="21" t="s">
        <v>37</v>
      </c>
      <c r="B5" s="4" t="s">
        <v>2</v>
      </c>
      <c r="C5" s="5" t="s">
        <v>36</v>
      </c>
      <c r="D5" s="4">
        <v>0.1</v>
      </c>
      <c r="E5" s="4">
        <v>0</v>
      </c>
      <c r="F5" s="4">
        <v>16.7</v>
      </c>
      <c r="G5" s="4">
        <v>63</v>
      </c>
      <c r="H5" s="4">
        <v>5.25</v>
      </c>
      <c r="I5" s="4">
        <v>4.4000000000000004</v>
      </c>
      <c r="J5" s="4">
        <v>8.24</v>
      </c>
      <c r="K5" s="4">
        <v>0.8</v>
      </c>
      <c r="L5" s="4" t="s">
        <v>0</v>
      </c>
      <c r="M5" s="4">
        <v>0</v>
      </c>
      <c r="N5" s="4">
        <v>0</v>
      </c>
      <c r="O5" s="4">
        <v>0</v>
      </c>
    </row>
    <row r="6" spans="1:15" ht="15.75" thickBot="1" x14ac:dyDescent="0.3">
      <c r="A6" s="21"/>
      <c r="B6" s="22" t="s">
        <v>65</v>
      </c>
      <c r="C6" s="5" t="s">
        <v>38</v>
      </c>
      <c r="D6" s="4">
        <v>3.7</v>
      </c>
      <c r="E6" s="4">
        <v>1.45</v>
      </c>
      <c r="F6" s="4">
        <v>25.7</v>
      </c>
      <c r="G6" s="4">
        <v>165</v>
      </c>
      <c r="H6" s="4">
        <v>12.5</v>
      </c>
      <c r="I6" s="4">
        <v>0</v>
      </c>
      <c r="J6" s="4">
        <v>41</v>
      </c>
      <c r="K6" s="4">
        <v>0</v>
      </c>
      <c r="L6" s="4">
        <v>0</v>
      </c>
      <c r="M6" s="4">
        <v>0.2</v>
      </c>
      <c r="N6" s="4">
        <v>1.4</v>
      </c>
      <c r="O6" s="4">
        <v>0</v>
      </c>
    </row>
    <row r="7" spans="1:15" x14ac:dyDescent="0.25">
      <c r="A7" s="17"/>
      <c r="B7" s="16" t="s">
        <v>31</v>
      </c>
      <c r="C7" s="18"/>
      <c r="D7" s="18">
        <f t="shared" ref="D7:O7" si="0">SUM(D5:D6)</f>
        <v>3.8000000000000003</v>
      </c>
      <c r="E7" s="18">
        <f t="shared" si="0"/>
        <v>1.45</v>
      </c>
      <c r="F7" s="18">
        <f t="shared" si="0"/>
        <v>42.4</v>
      </c>
      <c r="G7" s="18">
        <f t="shared" si="0"/>
        <v>228</v>
      </c>
      <c r="H7" s="18">
        <f t="shared" si="0"/>
        <v>17.75</v>
      </c>
      <c r="I7" s="18">
        <f t="shared" si="0"/>
        <v>4.4000000000000004</v>
      </c>
      <c r="J7" s="18">
        <f t="shared" si="0"/>
        <v>49.24</v>
      </c>
      <c r="K7" s="18">
        <f t="shared" si="0"/>
        <v>0.8</v>
      </c>
      <c r="L7" s="18">
        <f t="shared" si="0"/>
        <v>0</v>
      </c>
      <c r="M7" s="18">
        <f t="shared" si="0"/>
        <v>0.2</v>
      </c>
      <c r="N7" s="18">
        <f t="shared" si="0"/>
        <v>1.4</v>
      </c>
      <c r="O7" s="18">
        <f t="shared" si="0"/>
        <v>0</v>
      </c>
    </row>
    <row r="9" spans="1:15" ht="19.5" thickBot="1" x14ac:dyDescent="0.35">
      <c r="A9" s="18"/>
      <c r="B9" s="17"/>
      <c r="C9" s="17"/>
      <c r="D9" s="17"/>
      <c r="E9" s="17"/>
      <c r="F9" s="17"/>
      <c r="G9" s="44" t="s">
        <v>33</v>
      </c>
      <c r="H9" s="48"/>
      <c r="I9" s="48"/>
      <c r="J9" s="48"/>
      <c r="K9" s="17"/>
      <c r="L9" s="17"/>
      <c r="M9" s="17"/>
      <c r="N9" s="17"/>
      <c r="O9" s="17"/>
    </row>
    <row r="10" spans="1:15" ht="15.75" thickBot="1" x14ac:dyDescent="0.3">
      <c r="A10" s="19" t="s">
        <v>11</v>
      </c>
      <c r="B10" s="39" t="s">
        <v>13</v>
      </c>
      <c r="C10" s="39" t="s">
        <v>14</v>
      </c>
      <c r="D10" s="39" t="s">
        <v>15</v>
      </c>
      <c r="E10" s="39" t="s">
        <v>16</v>
      </c>
      <c r="F10" s="39" t="s">
        <v>17</v>
      </c>
      <c r="G10" s="39" t="s">
        <v>18</v>
      </c>
      <c r="H10" s="41" t="s">
        <v>19</v>
      </c>
      <c r="I10" s="42"/>
      <c r="J10" s="42"/>
      <c r="K10" s="43"/>
      <c r="L10" s="41" t="s">
        <v>20</v>
      </c>
      <c r="M10" s="42"/>
      <c r="N10" s="42"/>
      <c r="O10" s="43"/>
    </row>
    <row r="11" spans="1:15" ht="15.75" thickBot="1" x14ac:dyDescent="0.3">
      <c r="A11" s="20" t="s">
        <v>12</v>
      </c>
      <c r="B11" s="40"/>
      <c r="C11" s="40"/>
      <c r="D11" s="40"/>
      <c r="E11" s="40"/>
      <c r="F11" s="40"/>
      <c r="G11" s="40"/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</row>
    <row r="12" spans="1:15" ht="77.25" thickBot="1" x14ac:dyDescent="0.3">
      <c r="A12" s="21">
        <v>96</v>
      </c>
      <c r="B12" s="4" t="s">
        <v>5</v>
      </c>
      <c r="C12" s="5" t="s">
        <v>67</v>
      </c>
      <c r="D12" s="3">
        <v>3.3</v>
      </c>
      <c r="E12" s="3">
        <v>6.8</v>
      </c>
      <c r="F12" s="3">
        <v>22.6</v>
      </c>
      <c r="G12" s="4">
        <v>113.3</v>
      </c>
      <c r="H12" s="3">
        <v>23.5</v>
      </c>
      <c r="I12" s="3">
        <v>12.3</v>
      </c>
      <c r="J12" s="4">
        <v>0</v>
      </c>
      <c r="K12" s="4">
        <v>1.3</v>
      </c>
      <c r="L12" s="4">
        <v>0</v>
      </c>
      <c r="M12" s="4">
        <v>0.1</v>
      </c>
      <c r="N12" s="4">
        <v>0</v>
      </c>
      <c r="O12" s="4">
        <v>8.3000000000000007</v>
      </c>
    </row>
    <row r="13" spans="1:15" ht="15.75" thickBot="1" x14ac:dyDescent="0.3">
      <c r="A13" s="21">
        <v>349</v>
      </c>
      <c r="B13" s="4" t="s">
        <v>2</v>
      </c>
      <c r="C13" s="5" t="s">
        <v>49</v>
      </c>
      <c r="D13" s="4" t="s">
        <v>10</v>
      </c>
      <c r="E13" s="4">
        <v>0</v>
      </c>
      <c r="F13" s="3">
        <v>16.5</v>
      </c>
      <c r="G13" s="4">
        <v>128</v>
      </c>
      <c r="H13" s="4">
        <v>7</v>
      </c>
      <c r="I13" s="4">
        <v>8</v>
      </c>
      <c r="J13" s="4">
        <v>20</v>
      </c>
      <c r="K13" s="4" t="s">
        <v>9</v>
      </c>
      <c r="L13" s="4" t="s">
        <v>8</v>
      </c>
      <c r="M13" s="4">
        <v>0.01</v>
      </c>
      <c r="N13" s="4">
        <v>0.06</v>
      </c>
      <c r="O13" s="4">
        <v>6.8</v>
      </c>
    </row>
    <row r="14" spans="1:15" ht="51.75" thickBot="1" x14ac:dyDescent="0.3">
      <c r="A14" s="25"/>
      <c r="B14" s="4" t="s">
        <v>55</v>
      </c>
      <c r="C14" s="5" t="s">
        <v>53</v>
      </c>
      <c r="D14" s="4">
        <v>1.8</v>
      </c>
      <c r="E14" s="4">
        <v>0</v>
      </c>
      <c r="F14" s="4">
        <v>13</v>
      </c>
      <c r="G14" s="4">
        <v>65</v>
      </c>
      <c r="H14" s="4">
        <v>6.4</v>
      </c>
      <c r="I14" s="4">
        <v>16.5</v>
      </c>
      <c r="J14" s="4">
        <v>43.5</v>
      </c>
      <c r="K14" s="4">
        <v>0.5</v>
      </c>
      <c r="L14" s="4">
        <v>0</v>
      </c>
      <c r="M14" s="4">
        <v>0.05</v>
      </c>
      <c r="N14" s="4">
        <v>0.4</v>
      </c>
      <c r="O14" s="4">
        <v>0</v>
      </c>
    </row>
    <row r="15" spans="1:15" ht="39" thickBot="1" x14ac:dyDescent="0.3">
      <c r="A15" s="21"/>
      <c r="B15" s="4" t="s">
        <v>51</v>
      </c>
      <c r="C15" s="5" t="s">
        <v>3</v>
      </c>
      <c r="D15" s="4">
        <v>1.8</v>
      </c>
      <c r="E15" s="4">
        <v>0</v>
      </c>
      <c r="F15" s="4">
        <v>13</v>
      </c>
      <c r="G15" s="4">
        <v>65</v>
      </c>
      <c r="H15" s="4">
        <v>6.4</v>
      </c>
      <c r="I15" s="3">
        <v>16.5</v>
      </c>
      <c r="J15" s="4">
        <v>43.5</v>
      </c>
      <c r="K15" s="4">
        <v>0.5</v>
      </c>
      <c r="L15" s="4">
        <v>0</v>
      </c>
      <c r="M15" s="4">
        <v>0.05</v>
      </c>
      <c r="N15" s="4">
        <v>0.4</v>
      </c>
      <c r="O15" s="4">
        <v>0</v>
      </c>
    </row>
    <row r="16" spans="1:15" x14ac:dyDescent="0.25">
      <c r="A16" s="17"/>
      <c r="B16" s="16" t="s">
        <v>31</v>
      </c>
      <c r="C16" s="18"/>
      <c r="D16" s="18">
        <f t="shared" ref="D16:O16" si="1">SUM(D12:D15)</f>
        <v>6.8999999999999995</v>
      </c>
      <c r="E16" s="18">
        <f t="shared" si="1"/>
        <v>6.8</v>
      </c>
      <c r="F16" s="18">
        <f t="shared" si="1"/>
        <v>65.099999999999994</v>
      </c>
      <c r="G16" s="18">
        <f t="shared" si="1"/>
        <v>371.3</v>
      </c>
      <c r="H16" s="18">
        <f t="shared" si="1"/>
        <v>43.3</v>
      </c>
      <c r="I16" s="18">
        <f t="shared" si="1"/>
        <v>53.3</v>
      </c>
      <c r="J16" s="18">
        <f t="shared" si="1"/>
        <v>107</v>
      </c>
      <c r="K16" s="18">
        <f t="shared" si="1"/>
        <v>2.2999999999999998</v>
      </c>
      <c r="L16" s="18">
        <f t="shared" si="1"/>
        <v>0</v>
      </c>
      <c r="M16" s="18">
        <f t="shared" si="1"/>
        <v>0.21000000000000002</v>
      </c>
      <c r="N16" s="18">
        <f t="shared" si="1"/>
        <v>0.8600000000000001</v>
      </c>
      <c r="O16" s="18">
        <f t="shared" si="1"/>
        <v>15.100000000000001</v>
      </c>
    </row>
  </sheetData>
  <mergeCells count="19">
    <mergeCell ref="L2:O2"/>
    <mergeCell ref="G9:J9"/>
    <mergeCell ref="H10:K10"/>
    <mergeCell ref="L10:O10"/>
    <mergeCell ref="G10:G11"/>
    <mergeCell ref="A1:B1"/>
    <mergeCell ref="F1:I1"/>
    <mergeCell ref="B2:B3"/>
    <mergeCell ref="C2:C3"/>
    <mergeCell ref="D2:D3"/>
    <mergeCell ref="E2:E3"/>
    <mergeCell ref="F2:F3"/>
    <mergeCell ref="G2:G3"/>
    <mergeCell ref="H2:K2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B14" sqref="B14"/>
    </sheetView>
  </sheetViews>
  <sheetFormatPr defaultRowHeight="15" x14ac:dyDescent="0.25"/>
  <cols>
    <col min="8" max="8" width="7.140625" customWidth="1"/>
    <col min="9" max="9" width="6.7109375" customWidth="1"/>
    <col min="10" max="10" width="8.140625" customWidth="1"/>
    <col min="11" max="11" width="7.140625" customWidth="1"/>
    <col min="12" max="12" width="7.5703125" customWidth="1"/>
    <col min="13" max="13" width="7.140625" customWidth="1"/>
    <col min="14" max="14" width="6.5703125" customWidth="1"/>
    <col min="15" max="15" width="6.7109375" customWidth="1"/>
  </cols>
  <sheetData>
    <row r="1" spans="1:15" ht="19.5" thickBot="1" x14ac:dyDescent="0.35">
      <c r="A1" s="46" t="s">
        <v>43</v>
      </c>
      <c r="B1" s="47"/>
      <c r="C1" s="17"/>
      <c r="D1" s="17"/>
      <c r="E1" s="17"/>
      <c r="F1" s="44" t="s">
        <v>34</v>
      </c>
      <c r="G1" s="45"/>
      <c r="H1" s="45"/>
      <c r="I1" s="45"/>
      <c r="J1" s="17"/>
      <c r="K1" s="17"/>
      <c r="L1" s="17"/>
      <c r="M1" s="17"/>
      <c r="N1" s="17"/>
      <c r="O1" s="17"/>
    </row>
    <row r="2" spans="1:15" ht="15.75" thickBot="1" x14ac:dyDescent="0.3">
      <c r="A2" s="19" t="s">
        <v>11</v>
      </c>
      <c r="B2" s="39" t="s">
        <v>13</v>
      </c>
      <c r="C2" s="39" t="s">
        <v>14</v>
      </c>
      <c r="D2" s="39" t="s">
        <v>15</v>
      </c>
      <c r="E2" s="39" t="s">
        <v>16</v>
      </c>
      <c r="F2" s="39" t="s">
        <v>17</v>
      </c>
      <c r="G2" s="39" t="s">
        <v>18</v>
      </c>
      <c r="H2" s="41" t="s">
        <v>19</v>
      </c>
      <c r="I2" s="42"/>
      <c r="J2" s="42"/>
      <c r="K2" s="43"/>
      <c r="L2" s="41" t="s">
        <v>20</v>
      </c>
      <c r="M2" s="42"/>
      <c r="N2" s="42"/>
      <c r="O2" s="43"/>
    </row>
    <row r="3" spans="1:15" ht="15.75" thickBot="1" x14ac:dyDescent="0.3">
      <c r="A3" s="20" t="s">
        <v>12</v>
      </c>
      <c r="B3" s="40"/>
      <c r="C3" s="40"/>
      <c r="D3" s="40"/>
      <c r="E3" s="40"/>
      <c r="F3" s="40"/>
      <c r="G3" s="40"/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</row>
    <row r="4" spans="1:15" ht="15.75" thickBot="1" x14ac:dyDescent="0.3">
      <c r="A4" s="25"/>
      <c r="B4" s="22" t="s">
        <v>39</v>
      </c>
      <c r="C4" s="5" t="s">
        <v>50</v>
      </c>
      <c r="D4" s="4">
        <v>3.7</v>
      </c>
      <c r="E4" s="4">
        <v>1.45</v>
      </c>
      <c r="F4" s="4">
        <v>25.7</v>
      </c>
      <c r="G4" s="4">
        <v>165</v>
      </c>
      <c r="H4" s="4">
        <v>12.5</v>
      </c>
      <c r="I4" s="4">
        <v>0</v>
      </c>
      <c r="J4" s="4">
        <v>41</v>
      </c>
      <c r="K4" s="4">
        <v>0</v>
      </c>
      <c r="L4" s="4">
        <v>0</v>
      </c>
      <c r="M4" s="4">
        <v>0.2</v>
      </c>
      <c r="N4" s="4">
        <v>1.4</v>
      </c>
      <c r="O4" s="4">
        <v>0</v>
      </c>
    </row>
    <row r="5" spans="1:15" ht="26.25" thickBot="1" x14ac:dyDescent="0.3">
      <c r="A5" s="21" t="s">
        <v>37</v>
      </c>
      <c r="B5" s="4" t="s">
        <v>2</v>
      </c>
      <c r="C5" s="5" t="s">
        <v>36</v>
      </c>
      <c r="D5" s="4">
        <v>0.1</v>
      </c>
      <c r="E5" s="4">
        <v>0</v>
      </c>
      <c r="F5" s="4">
        <v>16.7</v>
      </c>
      <c r="G5" s="4">
        <v>63</v>
      </c>
      <c r="H5" s="4">
        <v>5.25</v>
      </c>
      <c r="I5" s="4">
        <v>4.4000000000000004</v>
      </c>
      <c r="J5" s="4">
        <v>8.24</v>
      </c>
      <c r="K5" s="4">
        <v>0.8</v>
      </c>
      <c r="L5" s="4" t="s">
        <v>0</v>
      </c>
      <c r="M5" s="4">
        <v>0</v>
      </c>
      <c r="N5" s="4">
        <v>0</v>
      </c>
      <c r="O5" s="4">
        <v>0</v>
      </c>
    </row>
    <row r="6" spans="1:15" x14ac:dyDescent="0.25">
      <c r="A6" s="17"/>
      <c r="B6" s="16" t="s">
        <v>31</v>
      </c>
      <c r="C6" s="18"/>
      <c r="D6" s="18">
        <f t="shared" ref="D6:O6" si="0">SUM(D5:D5)</f>
        <v>0.1</v>
      </c>
      <c r="E6" s="18">
        <f t="shared" si="0"/>
        <v>0</v>
      </c>
      <c r="F6" s="18">
        <f t="shared" si="0"/>
        <v>16.7</v>
      </c>
      <c r="G6" s="18">
        <f t="shared" si="0"/>
        <v>63</v>
      </c>
      <c r="H6" s="18">
        <f t="shared" si="0"/>
        <v>5.25</v>
      </c>
      <c r="I6" s="18">
        <f t="shared" si="0"/>
        <v>4.4000000000000004</v>
      </c>
      <c r="J6" s="18">
        <f t="shared" si="0"/>
        <v>8.24</v>
      </c>
      <c r="K6" s="18">
        <f t="shared" si="0"/>
        <v>0.8</v>
      </c>
      <c r="L6" s="18">
        <f t="shared" si="0"/>
        <v>0</v>
      </c>
      <c r="M6" s="18">
        <f t="shared" si="0"/>
        <v>0</v>
      </c>
      <c r="N6" s="18">
        <f t="shared" si="0"/>
        <v>0</v>
      </c>
      <c r="O6" s="18">
        <f t="shared" si="0"/>
        <v>0</v>
      </c>
    </row>
    <row r="8" spans="1:15" ht="19.5" thickBot="1" x14ac:dyDescent="0.35">
      <c r="A8" s="18"/>
      <c r="B8" s="17"/>
      <c r="C8" s="17"/>
      <c r="D8" s="17"/>
      <c r="E8" s="17"/>
      <c r="F8" s="17"/>
      <c r="G8" s="44" t="s">
        <v>33</v>
      </c>
      <c r="H8" s="48"/>
      <c r="I8" s="48"/>
      <c r="J8" s="48"/>
      <c r="K8" s="17"/>
      <c r="L8" s="17"/>
      <c r="M8" s="17"/>
      <c r="N8" s="17"/>
      <c r="O8" s="17"/>
    </row>
    <row r="9" spans="1:15" ht="15.75" thickBot="1" x14ac:dyDescent="0.3">
      <c r="A9" s="19" t="s">
        <v>11</v>
      </c>
      <c r="B9" s="39" t="s">
        <v>13</v>
      </c>
      <c r="C9" s="39" t="s">
        <v>14</v>
      </c>
      <c r="D9" s="39" t="s">
        <v>15</v>
      </c>
      <c r="E9" s="39" t="s">
        <v>16</v>
      </c>
      <c r="F9" s="39" t="s">
        <v>17</v>
      </c>
      <c r="G9" s="39" t="s">
        <v>18</v>
      </c>
      <c r="H9" s="41" t="s">
        <v>19</v>
      </c>
      <c r="I9" s="42"/>
      <c r="J9" s="42"/>
      <c r="K9" s="43"/>
      <c r="L9" s="41" t="s">
        <v>20</v>
      </c>
      <c r="M9" s="42"/>
      <c r="N9" s="42"/>
      <c r="O9" s="43"/>
    </row>
    <row r="10" spans="1:15" ht="15.75" thickBot="1" x14ac:dyDescent="0.3">
      <c r="A10" s="20" t="s">
        <v>12</v>
      </c>
      <c r="B10" s="40"/>
      <c r="C10" s="40"/>
      <c r="D10" s="40"/>
      <c r="E10" s="40"/>
      <c r="F10" s="40"/>
      <c r="G10" s="40"/>
      <c r="H10" s="6" t="s">
        <v>21</v>
      </c>
      <c r="I10" s="6" t="s">
        <v>22</v>
      </c>
      <c r="J10" s="6" t="s">
        <v>23</v>
      </c>
      <c r="K10" s="6" t="s">
        <v>24</v>
      </c>
      <c r="L10" s="6" t="s">
        <v>25</v>
      </c>
      <c r="M10" s="6" t="s">
        <v>26</v>
      </c>
      <c r="N10" s="6" t="s">
        <v>27</v>
      </c>
      <c r="O10" s="6" t="s">
        <v>28</v>
      </c>
    </row>
    <row r="11" spans="1:15" ht="64.5" thickBot="1" x14ac:dyDescent="0.3">
      <c r="A11" s="21">
        <v>302</v>
      </c>
      <c r="B11" s="4" t="s">
        <v>2</v>
      </c>
      <c r="C11" s="5" t="s">
        <v>61</v>
      </c>
      <c r="D11" s="4">
        <v>6.6</v>
      </c>
      <c r="E11" s="4">
        <v>7.2</v>
      </c>
      <c r="F11" s="4">
        <v>41.2</v>
      </c>
      <c r="G11" s="4">
        <v>227.3</v>
      </c>
      <c r="H11" s="4">
        <v>1.42</v>
      </c>
      <c r="I11" s="4">
        <v>6.8</v>
      </c>
      <c r="J11" s="4">
        <v>121</v>
      </c>
      <c r="K11" s="4">
        <v>4.5</v>
      </c>
      <c r="L11" s="4">
        <v>0</v>
      </c>
      <c r="M11" s="4">
        <v>0.02</v>
      </c>
      <c r="N11" s="4">
        <v>0</v>
      </c>
      <c r="O11" s="4">
        <v>1.2</v>
      </c>
    </row>
    <row r="12" spans="1:15" ht="15.75" thickBot="1" x14ac:dyDescent="0.3">
      <c r="A12" s="21">
        <v>343</v>
      </c>
      <c r="B12" s="4" t="s">
        <v>2</v>
      </c>
      <c r="C12" s="5" t="s">
        <v>49</v>
      </c>
      <c r="D12" s="4">
        <v>1</v>
      </c>
      <c r="E12" s="4">
        <v>0</v>
      </c>
      <c r="F12" s="4">
        <v>18</v>
      </c>
      <c r="G12" s="4">
        <v>107</v>
      </c>
      <c r="H12" s="4">
        <v>14</v>
      </c>
      <c r="I12" s="4">
        <v>4</v>
      </c>
      <c r="J12" s="4">
        <v>4</v>
      </c>
      <c r="K12" s="4">
        <v>1</v>
      </c>
      <c r="L12" s="4">
        <v>0</v>
      </c>
      <c r="M12" s="4">
        <v>0.02</v>
      </c>
      <c r="N12" s="4">
        <v>0.1</v>
      </c>
      <c r="O12" s="4">
        <v>68</v>
      </c>
    </row>
    <row r="13" spans="1:15" ht="51.75" thickBot="1" x14ac:dyDescent="0.3">
      <c r="A13" s="25"/>
      <c r="B13" s="4" t="s">
        <v>55</v>
      </c>
      <c r="C13" s="5" t="s">
        <v>53</v>
      </c>
      <c r="D13" s="4">
        <v>1.8</v>
      </c>
      <c r="E13" s="4">
        <v>0</v>
      </c>
      <c r="F13" s="4">
        <v>13</v>
      </c>
      <c r="G13" s="4">
        <v>65</v>
      </c>
      <c r="H13" s="4">
        <v>6.4</v>
      </c>
      <c r="I13" s="4">
        <v>16.5</v>
      </c>
      <c r="J13" s="4">
        <v>43.5</v>
      </c>
      <c r="K13" s="4">
        <v>0.5</v>
      </c>
      <c r="L13" s="4">
        <v>0</v>
      </c>
      <c r="M13" s="4">
        <v>0.05</v>
      </c>
      <c r="N13" s="4">
        <v>0.4</v>
      </c>
      <c r="O13" s="4">
        <v>0</v>
      </c>
    </row>
    <row r="14" spans="1:15" ht="39" thickBot="1" x14ac:dyDescent="0.3">
      <c r="A14" s="21"/>
      <c r="B14" s="4" t="s">
        <v>68</v>
      </c>
      <c r="C14" s="5" t="s">
        <v>3</v>
      </c>
      <c r="D14" s="4">
        <v>1.8</v>
      </c>
      <c r="E14" s="4">
        <v>0</v>
      </c>
      <c r="F14" s="4">
        <v>13</v>
      </c>
      <c r="G14" s="4">
        <v>65</v>
      </c>
      <c r="H14" s="4">
        <v>6.4</v>
      </c>
      <c r="I14" s="4">
        <v>16.5</v>
      </c>
      <c r="J14" s="4">
        <v>43.5</v>
      </c>
      <c r="K14" s="4">
        <v>0.5</v>
      </c>
      <c r="L14" s="4">
        <v>0</v>
      </c>
      <c r="M14" s="4">
        <v>0.05</v>
      </c>
      <c r="N14" s="4">
        <v>0.4</v>
      </c>
      <c r="O14" s="4">
        <v>0</v>
      </c>
    </row>
    <row r="15" spans="1:15" x14ac:dyDescent="0.25">
      <c r="A15" s="17"/>
      <c r="B15" s="16" t="s">
        <v>31</v>
      </c>
      <c r="C15" s="18"/>
      <c r="D15" s="18">
        <f t="shared" ref="D15:O15" si="1">SUM(D11:D14)</f>
        <v>11.200000000000001</v>
      </c>
      <c r="E15" s="18">
        <f t="shared" si="1"/>
        <v>7.2</v>
      </c>
      <c r="F15" s="18">
        <f t="shared" si="1"/>
        <v>85.2</v>
      </c>
      <c r="G15" s="18">
        <f t="shared" si="1"/>
        <v>464.3</v>
      </c>
      <c r="H15" s="18">
        <f t="shared" si="1"/>
        <v>28.22</v>
      </c>
      <c r="I15" s="18">
        <f t="shared" si="1"/>
        <v>43.8</v>
      </c>
      <c r="J15" s="18">
        <f t="shared" si="1"/>
        <v>212</v>
      </c>
      <c r="K15" s="18">
        <f t="shared" si="1"/>
        <v>6.5</v>
      </c>
      <c r="L15" s="18">
        <f t="shared" si="1"/>
        <v>0</v>
      </c>
      <c r="M15" s="18">
        <f t="shared" si="1"/>
        <v>0.14000000000000001</v>
      </c>
      <c r="N15" s="18">
        <f t="shared" si="1"/>
        <v>0.9</v>
      </c>
      <c r="O15" s="18">
        <f t="shared" si="1"/>
        <v>69.2</v>
      </c>
    </row>
  </sheetData>
  <mergeCells count="19">
    <mergeCell ref="L2:O2"/>
    <mergeCell ref="G8:J8"/>
    <mergeCell ref="H9:K9"/>
    <mergeCell ref="L9:O9"/>
    <mergeCell ref="G9:G10"/>
    <mergeCell ref="A1:B1"/>
    <mergeCell ref="F1:I1"/>
    <mergeCell ref="B2:B3"/>
    <mergeCell ref="C2:C3"/>
    <mergeCell ref="D2:D3"/>
    <mergeCell ref="E2:E3"/>
    <mergeCell ref="F2:F3"/>
    <mergeCell ref="G2:G3"/>
    <mergeCell ref="H2:K2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6" sqref="B6"/>
    </sheetView>
  </sheetViews>
  <sheetFormatPr defaultRowHeight="15" x14ac:dyDescent="0.25"/>
  <cols>
    <col min="9" max="9" width="6.42578125" customWidth="1"/>
    <col min="10" max="10" width="7.140625" customWidth="1"/>
    <col min="11" max="11" width="7.5703125" customWidth="1"/>
    <col min="12" max="12" width="6.85546875" customWidth="1"/>
    <col min="13" max="13" width="6.140625" customWidth="1"/>
    <col min="14" max="14" width="7" customWidth="1"/>
    <col min="15" max="15" width="6.5703125" customWidth="1"/>
  </cols>
  <sheetData>
    <row r="1" spans="1:15" ht="19.5" thickBot="1" x14ac:dyDescent="0.35">
      <c r="A1" s="46" t="s">
        <v>44</v>
      </c>
      <c r="B1" s="47"/>
      <c r="C1" s="17"/>
      <c r="D1" s="17"/>
      <c r="E1" s="17"/>
      <c r="F1" s="44" t="s">
        <v>34</v>
      </c>
      <c r="G1" s="45"/>
      <c r="H1" s="45"/>
      <c r="I1" s="45"/>
      <c r="J1" s="17"/>
      <c r="K1" s="17"/>
      <c r="L1" s="17"/>
      <c r="M1" s="17"/>
      <c r="N1" s="17"/>
      <c r="O1" s="17"/>
    </row>
    <row r="2" spans="1:15" ht="15.75" thickBot="1" x14ac:dyDescent="0.3">
      <c r="A2" s="19" t="s">
        <v>11</v>
      </c>
      <c r="B2" s="39" t="s">
        <v>13</v>
      </c>
      <c r="C2" s="39" t="s">
        <v>14</v>
      </c>
      <c r="D2" s="39" t="s">
        <v>15</v>
      </c>
      <c r="E2" s="39" t="s">
        <v>16</v>
      </c>
      <c r="F2" s="39" t="s">
        <v>17</v>
      </c>
      <c r="G2" s="39" t="s">
        <v>18</v>
      </c>
      <c r="H2" s="41" t="s">
        <v>19</v>
      </c>
      <c r="I2" s="42"/>
      <c r="J2" s="42"/>
      <c r="K2" s="43"/>
      <c r="L2" s="41" t="s">
        <v>20</v>
      </c>
      <c r="M2" s="42"/>
      <c r="N2" s="42"/>
      <c r="O2" s="43"/>
    </row>
    <row r="3" spans="1:15" ht="15.75" thickBot="1" x14ac:dyDescent="0.3">
      <c r="A3" s="20" t="s">
        <v>12</v>
      </c>
      <c r="B3" s="40"/>
      <c r="C3" s="40"/>
      <c r="D3" s="40"/>
      <c r="E3" s="40"/>
      <c r="F3" s="40"/>
      <c r="G3" s="40"/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</row>
    <row r="4" spans="1:15" ht="39" thickBot="1" x14ac:dyDescent="0.3">
      <c r="A4" s="1">
        <v>327</v>
      </c>
      <c r="B4" s="22" t="s">
        <v>2</v>
      </c>
      <c r="C4" s="2" t="s">
        <v>69</v>
      </c>
      <c r="D4" s="3">
        <v>5.86</v>
      </c>
      <c r="E4" s="3">
        <v>12.04</v>
      </c>
      <c r="F4" s="3">
        <v>33.159999999999997</v>
      </c>
      <c r="G4" s="3">
        <v>264</v>
      </c>
      <c r="H4" s="3">
        <v>125.24</v>
      </c>
      <c r="I4" s="4">
        <v>36.32</v>
      </c>
      <c r="J4" s="4">
        <v>152.66</v>
      </c>
      <c r="K4" s="4">
        <v>0.39</v>
      </c>
      <c r="L4" s="4">
        <v>0.06</v>
      </c>
      <c r="M4" s="4">
        <v>0.12</v>
      </c>
      <c r="N4" s="4">
        <v>0.16</v>
      </c>
      <c r="O4" s="4">
        <v>1.22</v>
      </c>
    </row>
    <row r="5" spans="1:15" ht="44.25" customHeight="1" thickBot="1" x14ac:dyDescent="0.3">
      <c r="A5" s="25">
        <v>349</v>
      </c>
      <c r="B5" s="4" t="s">
        <v>2</v>
      </c>
      <c r="C5" s="10" t="s">
        <v>49</v>
      </c>
      <c r="D5" s="11">
        <v>0.6</v>
      </c>
      <c r="E5" s="9">
        <v>0</v>
      </c>
      <c r="F5" s="11">
        <v>16.5</v>
      </c>
      <c r="G5" s="9">
        <v>128</v>
      </c>
      <c r="H5" s="7">
        <v>7</v>
      </c>
      <c r="I5" s="4">
        <v>8</v>
      </c>
      <c r="J5" s="4">
        <v>20</v>
      </c>
      <c r="K5" s="4">
        <v>0.15</v>
      </c>
      <c r="L5" s="4">
        <v>0.04</v>
      </c>
      <c r="M5" s="4">
        <v>0.01</v>
      </c>
      <c r="N5" s="8">
        <v>0.06</v>
      </c>
      <c r="O5" s="11">
        <v>6.8</v>
      </c>
    </row>
    <row r="6" spans="1:15" ht="15.75" thickBot="1" x14ac:dyDescent="0.3">
      <c r="A6" s="21"/>
      <c r="B6" s="22" t="s">
        <v>65</v>
      </c>
      <c r="C6" s="5" t="s">
        <v>38</v>
      </c>
      <c r="D6" s="4">
        <v>3.7</v>
      </c>
      <c r="E6" s="4">
        <v>1.45</v>
      </c>
      <c r="F6" s="4">
        <v>25.7</v>
      </c>
      <c r="G6" s="4">
        <v>165</v>
      </c>
      <c r="H6" s="4">
        <v>12.5</v>
      </c>
      <c r="I6" s="4">
        <v>0</v>
      </c>
      <c r="J6" s="4">
        <v>41</v>
      </c>
      <c r="K6" s="4">
        <v>0</v>
      </c>
      <c r="L6" s="4">
        <v>0</v>
      </c>
      <c r="M6" s="4">
        <v>0.2</v>
      </c>
      <c r="N6" s="4">
        <v>1.4</v>
      </c>
      <c r="O6" s="4">
        <v>0</v>
      </c>
    </row>
    <row r="7" spans="1:15" x14ac:dyDescent="0.25">
      <c r="A7" s="17"/>
      <c r="B7" s="16" t="s">
        <v>31</v>
      </c>
      <c r="C7" s="18"/>
      <c r="D7" s="18">
        <f t="shared" ref="D7:O7" si="0">SUM(D6:D6)</f>
        <v>3.7</v>
      </c>
      <c r="E7" s="18">
        <f t="shared" si="0"/>
        <v>1.45</v>
      </c>
      <c r="F7" s="18">
        <f t="shared" si="0"/>
        <v>25.7</v>
      </c>
      <c r="G7" s="18">
        <f t="shared" si="0"/>
        <v>165</v>
      </c>
      <c r="H7" s="18">
        <f t="shared" si="0"/>
        <v>12.5</v>
      </c>
      <c r="I7" s="18">
        <f t="shared" si="0"/>
        <v>0</v>
      </c>
      <c r="J7" s="18">
        <f t="shared" si="0"/>
        <v>41</v>
      </c>
      <c r="K7" s="18">
        <f t="shared" si="0"/>
        <v>0</v>
      </c>
      <c r="L7" s="18">
        <f t="shared" si="0"/>
        <v>0</v>
      </c>
      <c r="M7" s="18">
        <f t="shared" si="0"/>
        <v>0.2</v>
      </c>
      <c r="N7" s="18">
        <f t="shared" si="0"/>
        <v>1.4</v>
      </c>
      <c r="O7" s="18">
        <f t="shared" si="0"/>
        <v>0</v>
      </c>
    </row>
    <row r="9" spans="1:15" ht="19.5" thickBot="1" x14ac:dyDescent="0.35">
      <c r="A9" s="18"/>
      <c r="B9" s="17"/>
      <c r="C9" s="17"/>
      <c r="D9" s="17"/>
      <c r="E9" s="17"/>
      <c r="F9" s="17"/>
      <c r="G9" s="17"/>
      <c r="H9" s="44" t="s">
        <v>33</v>
      </c>
      <c r="I9" s="48"/>
      <c r="J9" s="48"/>
      <c r="K9" s="48"/>
      <c r="L9" s="17"/>
      <c r="M9" s="17"/>
      <c r="N9" s="17"/>
      <c r="O9" s="17"/>
    </row>
    <row r="10" spans="1:15" ht="15.75" thickBot="1" x14ac:dyDescent="0.3">
      <c r="A10" s="19" t="s">
        <v>11</v>
      </c>
      <c r="B10" s="39" t="s">
        <v>13</v>
      </c>
      <c r="C10" s="39" t="s">
        <v>14</v>
      </c>
      <c r="D10" s="39" t="s">
        <v>15</v>
      </c>
      <c r="E10" s="39" t="s">
        <v>16</v>
      </c>
      <c r="F10" s="39" t="s">
        <v>17</v>
      </c>
      <c r="G10" s="39" t="s">
        <v>18</v>
      </c>
      <c r="H10" s="41" t="s">
        <v>19</v>
      </c>
      <c r="I10" s="42"/>
      <c r="J10" s="42"/>
      <c r="K10" s="43"/>
      <c r="L10" s="41" t="s">
        <v>20</v>
      </c>
      <c r="M10" s="42"/>
      <c r="N10" s="42"/>
      <c r="O10" s="43"/>
    </row>
    <row r="11" spans="1:15" ht="15.75" thickBot="1" x14ac:dyDescent="0.3">
      <c r="A11" s="20" t="s">
        <v>12</v>
      </c>
      <c r="B11" s="40"/>
      <c r="C11" s="40"/>
      <c r="D11" s="40"/>
      <c r="E11" s="40"/>
      <c r="F11" s="40"/>
      <c r="G11" s="40"/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</row>
    <row r="12" spans="1:15" ht="77.25" thickBot="1" x14ac:dyDescent="0.3">
      <c r="A12" s="21">
        <v>97</v>
      </c>
      <c r="B12" s="4" t="s">
        <v>5</v>
      </c>
      <c r="C12" s="5" t="s">
        <v>70</v>
      </c>
      <c r="D12" s="4">
        <v>7.12</v>
      </c>
      <c r="E12" s="4">
        <v>4.57</v>
      </c>
      <c r="F12" s="4">
        <v>19.2</v>
      </c>
      <c r="G12" s="4">
        <v>150</v>
      </c>
      <c r="H12" s="4">
        <v>22.87</v>
      </c>
      <c r="I12" s="4">
        <v>32.24</v>
      </c>
      <c r="J12" s="4">
        <v>113.24</v>
      </c>
      <c r="K12" s="4">
        <v>1.1000000000000001</v>
      </c>
      <c r="L12" s="4">
        <v>0.02</v>
      </c>
      <c r="M12" s="4">
        <v>1.4E-2</v>
      </c>
      <c r="N12" s="4">
        <v>1.82</v>
      </c>
      <c r="O12" s="4">
        <v>19.440000000000001</v>
      </c>
    </row>
    <row r="13" spans="1:15" ht="44.25" customHeight="1" thickBot="1" x14ac:dyDescent="0.3">
      <c r="A13" s="21">
        <v>349</v>
      </c>
      <c r="B13" s="4" t="s">
        <v>2</v>
      </c>
      <c r="C13" s="10" t="s">
        <v>49</v>
      </c>
      <c r="D13" s="11">
        <v>0.6</v>
      </c>
      <c r="E13" s="9">
        <v>0</v>
      </c>
      <c r="F13" s="11">
        <v>16.5</v>
      </c>
      <c r="G13" s="9">
        <v>128</v>
      </c>
      <c r="H13" s="7">
        <v>7</v>
      </c>
      <c r="I13" s="4">
        <v>8</v>
      </c>
      <c r="J13" s="4">
        <v>20</v>
      </c>
      <c r="K13" s="4">
        <v>0.15</v>
      </c>
      <c r="L13" s="4">
        <v>0.04</v>
      </c>
      <c r="M13" s="4">
        <v>0.01</v>
      </c>
      <c r="N13" s="8">
        <v>0.06</v>
      </c>
      <c r="O13" s="11">
        <v>6.8</v>
      </c>
    </row>
    <row r="14" spans="1:15" ht="53.25" customHeight="1" thickBot="1" x14ac:dyDescent="0.3">
      <c r="A14" s="25"/>
      <c r="B14" s="30"/>
      <c r="C14" s="10" t="s">
        <v>53</v>
      </c>
      <c r="D14" s="11">
        <v>1.8</v>
      </c>
      <c r="E14" s="9">
        <v>0</v>
      </c>
      <c r="F14" s="11">
        <v>13</v>
      </c>
      <c r="G14" s="12">
        <v>65</v>
      </c>
      <c r="H14" s="31">
        <v>6.4</v>
      </c>
      <c r="I14" s="4">
        <v>16.5</v>
      </c>
      <c r="J14" s="4">
        <v>43.5</v>
      </c>
      <c r="K14" s="4">
        <v>0.5</v>
      </c>
      <c r="L14" s="4">
        <v>0</v>
      </c>
      <c r="M14" s="4">
        <v>0.05</v>
      </c>
      <c r="N14" s="8">
        <v>0.4</v>
      </c>
      <c r="O14" s="11">
        <v>0</v>
      </c>
    </row>
    <row r="15" spans="1:15" ht="39" thickBot="1" x14ac:dyDescent="0.3">
      <c r="A15" s="21"/>
      <c r="B15" s="30"/>
      <c r="C15" s="10" t="s">
        <v>3</v>
      </c>
      <c r="D15" s="11">
        <v>1.8</v>
      </c>
      <c r="E15" s="9">
        <v>0</v>
      </c>
      <c r="F15" s="11">
        <v>13</v>
      </c>
      <c r="G15" s="33">
        <v>65</v>
      </c>
      <c r="H15" s="11">
        <v>6.4</v>
      </c>
      <c r="I15" s="4">
        <v>16.5</v>
      </c>
      <c r="J15" s="4">
        <v>43.5</v>
      </c>
      <c r="K15" s="4">
        <v>0.5</v>
      </c>
      <c r="L15" s="4">
        <v>0</v>
      </c>
      <c r="M15" s="4">
        <v>0.05</v>
      </c>
      <c r="N15" s="8">
        <v>0.4</v>
      </c>
      <c r="O15" s="11">
        <v>0</v>
      </c>
    </row>
    <row r="16" spans="1:15" x14ac:dyDescent="0.25">
      <c r="A16" s="17"/>
      <c r="B16" s="16" t="s">
        <v>31</v>
      </c>
      <c r="C16" s="18"/>
      <c r="D16" s="18">
        <f t="shared" ref="D16:O16" si="1">SUM(D12:D15)</f>
        <v>11.32</v>
      </c>
      <c r="E16" s="18">
        <f t="shared" si="1"/>
        <v>4.57</v>
      </c>
      <c r="F16" s="18">
        <f t="shared" si="1"/>
        <v>61.7</v>
      </c>
      <c r="G16" s="18">
        <f t="shared" si="1"/>
        <v>408</v>
      </c>
      <c r="H16" s="18">
        <f t="shared" si="1"/>
        <v>42.67</v>
      </c>
      <c r="I16" s="18">
        <f t="shared" si="1"/>
        <v>73.240000000000009</v>
      </c>
      <c r="J16" s="18">
        <f t="shared" si="1"/>
        <v>220.24</v>
      </c>
      <c r="K16" s="18">
        <f t="shared" si="1"/>
        <v>2.25</v>
      </c>
      <c r="L16" s="18">
        <f t="shared" si="1"/>
        <v>0.06</v>
      </c>
      <c r="M16" s="18">
        <f t="shared" si="1"/>
        <v>0.12400000000000001</v>
      </c>
      <c r="N16" s="18">
        <f t="shared" si="1"/>
        <v>2.68</v>
      </c>
      <c r="O16" s="18">
        <f t="shared" si="1"/>
        <v>26.240000000000002</v>
      </c>
    </row>
  </sheetData>
  <mergeCells count="19">
    <mergeCell ref="L2:O2"/>
    <mergeCell ref="H9:K9"/>
    <mergeCell ref="A1:B1"/>
    <mergeCell ref="F1:I1"/>
    <mergeCell ref="B2:B3"/>
    <mergeCell ref="C2:C3"/>
    <mergeCell ref="D2:D3"/>
    <mergeCell ref="E2:E3"/>
    <mergeCell ref="F2:F3"/>
    <mergeCell ref="G2:G3"/>
    <mergeCell ref="H2:K2"/>
    <mergeCell ref="G10:G11"/>
    <mergeCell ref="H10:K10"/>
    <mergeCell ref="L10:O10"/>
    <mergeCell ref="F10:F11"/>
    <mergeCell ref="B10:B11"/>
    <mergeCell ref="C10:C11"/>
    <mergeCell ref="D10:D11"/>
    <mergeCell ref="E10:E1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4" workbookViewId="0">
      <selection activeCell="B12" sqref="B12"/>
    </sheetView>
  </sheetViews>
  <sheetFormatPr defaultRowHeight="15" x14ac:dyDescent="0.25"/>
  <cols>
    <col min="6" max="6" width="7.42578125" customWidth="1"/>
    <col min="7" max="7" width="7.5703125" customWidth="1"/>
    <col min="8" max="8" width="7.28515625" customWidth="1"/>
    <col min="9" max="9" width="7" customWidth="1"/>
    <col min="10" max="11" width="8.140625" customWidth="1"/>
    <col min="12" max="12" width="7.28515625" customWidth="1"/>
    <col min="13" max="13" width="8.140625" customWidth="1"/>
    <col min="14" max="14" width="7" customWidth="1"/>
    <col min="15" max="15" width="7.140625" customWidth="1"/>
  </cols>
  <sheetData>
    <row r="1" spans="1:15" ht="19.5" thickBot="1" x14ac:dyDescent="0.35">
      <c r="A1" s="46" t="s">
        <v>45</v>
      </c>
      <c r="B1" s="47"/>
      <c r="C1" s="17"/>
      <c r="D1" s="17"/>
      <c r="E1" s="17"/>
      <c r="F1" s="44" t="s">
        <v>34</v>
      </c>
      <c r="G1" s="45"/>
      <c r="H1" s="45"/>
      <c r="I1" s="45"/>
      <c r="J1" s="17"/>
      <c r="K1" s="17"/>
      <c r="L1" s="17"/>
      <c r="M1" s="17"/>
      <c r="N1" s="17"/>
      <c r="O1" s="17"/>
    </row>
    <row r="2" spans="1:15" ht="15.75" thickBot="1" x14ac:dyDescent="0.3">
      <c r="A2" s="19" t="s">
        <v>11</v>
      </c>
      <c r="B2" s="39" t="s">
        <v>13</v>
      </c>
      <c r="C2" s="39" t="s">
        <v>14</v>
      </c>
      <c r="D2" s="39" t="s">
        <v>15</v>
      </c>
      <c r="E2" s="39" t="s">
        <v>16</v>
      </c>
      <c r="F2" s="39" t="s">
        <v>17</v>
      </c>
      <c r="G2" s="39" t="s">
        <v>18</v>
      </c>
      <c r="H2" s="41" t="s">
        <v>19</v>
      </c>
      <c r="I2" s="42"/>
      <c r="J2" s="42"/>
      <c r="K2" s="43"/>
      <c r="L2" s="41" t="s">
        <v>20</v>
      </c>
      <c r="M2" s="42"/>
      <c r="N2" s="42"/>
      <c r="O2" s="43"/>
    </row>
    <row r="3" spans="1:15" ht="15.75" thickBot="1" x14ac:dyDescent="0.3">
      <c r="A3" s="20" t="s">
        <v>12</v>
      </c>
      <c r="B3" s="40"/>
      <c r="C3" s="40"/>
      <c r="D3" s="40"/>
      <c r="E3" s="40"/>
      <c r="F3" s="40"/>
      <c r="G3" s="40"/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</row>
    <row r="4" spans="1:15" ht="39" thickBot="1" x14ac:dyDescent="0.3">
      <c r="A4" s="1">
        <v>173</v>
      </c>
      <c r="B4" s="4" t="s">
        <v>2</v>
      </c>
      <c r="C4" s="2" t="s">
        <v>60</v>
      </c>
      <c r="D4" s="3">
        <v>5.86</v>
      </c>
      <c r="E4" s="3">
        <v>12.04</v>
      </c>
      <c r="F4" s="3">
        <v>33.159999999999997</v>
      </c>
      <c r="G4" s="3">
        <v>264</v>
      </c>
      <c r="H4" s="3">
        <v>125.24</v>
      </c>
      <c r="I4" s="4">
        <v>36.32</v>
      </c>
      <c r="J4" s="4">
        <v>152.66</v>
      </c>
      <c r="K4" s="4">
        <v>0.78</v>
      </c>
      <c r="L4" s="4">
        <v>0.06</v>
      </c>
      <c r="M4" s="4">
        <v>0.12</v>
      </c>
      <c r="N4" s="4">
        <v>0.6</v>
      </c>
      <c r="O4" s="4">
        <v>0.04</v>
      </c>
    </row>
    <row r="5" spans="1:15" ht="26.25" thickBot="1" x14ac:dyDescent="0.3">
      <c r="A5" s="21" t="s">
        <v>37</v>
      </c>
      <c r="B5" s="4" t="s">
        <v>2</v>
      </c>
      <c r="C5" s="5" t="s">
        <v>36</v>
      </c>
      <c r="D5" s="4">
        <v>0.1</v>
      </c>
      <c r="E5" s="4">
        <v>0</v>
      </c>
      <c r="F5" s="4">
        <v>16.7</v>
      </c>
      <c r="G5" s="4">
        <v>63</v>
      </c>
      <c r="H5" s="4">
        <v>5.25</v>
      </c>
      <c r="I5" s="4">
        <v>4.4000000000000004</v>
      </c>
      <c r="J5" s="4">
        <v>8.24</v>
      </c>
      <c r="K5" s="4">
        <v>0.8</v>
      </c>
      <c r="L5" s="4" t="s">
        <v>0</v>
      </c>
      <c r="M5" s="4">
        <v>0</v>
      </c>
      <c r="N5" s="4">
        <v>0</v>
      </c>
      <c r="O5" s="4">
        <v>0</v>
      </c>
    </row>
    <row r="6" spans="1:15" ht="15.75" thickBot="1" x14ac:dyDescent="0.3">
      <c r="A6" s="21"/>
      <c r="B6" s="22" t="s">
        <v>65</v>
      </c>
      <c r="C6" s="5" t="s">
        <v>38</v>
      </c>
      <c r="D6" s="4">
        <v>3.7</v>
      </c>
      <c r="E6" s="4">
        <v>1.45</v>
      </c>
      <c r="F6" s="4">
        <v>25.7</v>
      </c>
      <c r="G6" s="4">
        <v>165</v>
      </c>
      <c r="H6" s="4">
        <v>12.5</v>
      </c>
      <c r="I6" s="4">
        <v>0</v>
      </c>
      <c r="J6" s="4">
        <v>41</v>
      </c>
      <c r="K6" s="4">
        <v>0</v>
      </c>
      <c r="L6" s="4">
        <v>0</v>
      </c>
      <c r="M6" s="4">
        <v>0.2</v>
      </c>
      <c r="N6" s="4">
        <v>1.4</v>
      </c>
      <c r="O6" s="4">
        <v>0</v>
      </c>
    </row>
    <row r="7" spans="1:15" x14ac:dyDescent="0.25">
      <c r="A7" s="17"/>
      <c r="B7" s="16" t="s">
        <v>31</v>
      </c>
      <c r="C7" s="18"/>
      <c r="D7" s="18">
        <f t="shared" ref="D7:O7" si="0">SUM(D4:D6)</f>
        <v>9.66</v>
      </c>
      <c r="E7" s="18">
        <f t="shared" si="0"/>
        <v>13.489999999999998</v>
      </c>
      <c r="F7" s="18">
        <f t="shared" si="0"/>
        <v>75.56</v>
      </c>
      <c r="G7" s="18">
        <f t="shared" si="0"/>
        <v>492</v>
      </c>
      <c r="H7" s="18">
        <f t="shared" si="0"/>
        <v>142.99</v>
      </c>
      <c r="I7" s="18">
        <f t="shared" si="0"/>
        <v>40.72</v>
      </c>
      <c r="J7" s="18">
        <f t="shared" si="0"/>
        <v>201.9</v>
      </c>
      <c r="K7" s="18">
        <f t="shared" si="0"/>
        <v>1.58</v>
      </c>
      <c r="L7" s="18">
        <f t="shared" si="0"/>
        <v>0.06</v>
      </c>
      <c r="M7" s="18">
        <f t="shared" si="0"/>
        <v>0.32</v>
      </c>
      <c r="N7" s="18">
        <f t="shared" si="0"/>
        <v>2</v>
      </c>
      <c r="O7" s="18">
        <f t="shared" si="0"/>
        <v>0.04</v>
      </c>
    </row>
    <row r="9" spans="1:15" ht="19.5" thickBot="1" x14ac:dyDescent="0.35">
      <c r="A9" s="18"/>
      <c r="B9" s="17"/>
      <c r="C9" s="17"/>
      <c r="D9" s="17"/>
      <c r="E9" s="17"/>
      <c r="F9" s="17"/>
      <c r="G9" s="44" t="s">
        <v>33</v>
      </c>
      <c r="H9" s="48"/>
      <c r="I9" s="48"/>
      <c r="J9" s="48"/>
      <c r="K9" s="17"/>
      <c r="L9" s="17"/>
      <c r="M9" s="17"/>
      <c r="N9" s="17"/>
      <c r="O9" s="17"/>
    </row>
    <row r="10" spans="1:15" ht="15.75" thickBot="1" x14ac:dyDescent="0.3">
      <c r="A10" s="19" t="s">
        <v>11</v>
      </c>
      <c r="B10" s="39" t="s">
        <v>13</v>
      </c>
      <c r="C10" s="39" t="s">
        <v>14</v>
      </c>
      <c r="D10" s="39" t="s">
        <v>15</v>
      </c>
      <c r="E10" s="39" t="s">
        <v>16</v>
      </c>
      <c r="F10" s="39" t="s">
        <v>17</v>
      </c>
      <c r="G10" s="39" t="s">
        <v>18</v>
      </c>
      <c r="H10" s="41" t="s">
        <v>19</v>
      </c>
      <c r="I10" s="42"/>
      <c r="J10" s="42"/>
      <c r="K10" s="43"/>
      <c r="L10" s="41" t="s">
        <v>20</v>
      </c>
      <c r="M10" s="42"/>
      <c r="N10" s="42"/>
      <c r="O10" s="43"/>
    </row>
    <row r="11" spans="1:15" ht="15.75" thickBot="1" x14ac:dyDescent="0.3">
      <c r="A11" s="20" t="s">
        <v>12</v>
      </c>
      <c r="B11" s="40"/>
      <c r="C11" s="40"/>
      <c r="D11" s="40"/>
      <c r="E11" s="40"/>
      <c r="F11" s="40"/>
      <c r="G11" s="40"/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</row>
    <row r="12" spans="1:15" ht="51.75" thickBot="1" x14ac:dyDescent="0.3">
      <c r="A12" s="21">
        <v>259</v>
      </c>
      <c r="B12" s="4" t="s">
        <v>64</v>
      </c>
      <c r="C12" s="5" t="s">
        <v>71</v>
      </c>
      <c r="D12" s="4">
        <v>27.53</v>
      </c>
      <c r="E12" s="4">
        <v>7.47</v>
      </c>
      <c r="F12" s="4">
        <v>21.95</v>
      </c>
      <c r="G12" s="4">
        <v>265</v>
      </c>
      <c r="H12" s="4">
        <v>31.1</v>
      </c>
      <c r="I12" s="4">
        <v>65.7</v>
      </c>
      <c r="J12" s="4">
        <v>3.37</v>
      </c>
      <c r="K12" s="4">
        <v>4.03</v>
      </c>
      <c r="L12" s="4">
        <v>0</v>
      </c>
      <c r="M12" s="4">
        <v>0</v>
      </c>
      <c r="N12" s="4">
        <v>0</v>
      </c>
      <c r="O12" s="4">
        <v>8.7100000000000009</v>
      </c>
    </row>
    <row r="13" spans="1:15" ht="51.75" thickBot="1" x14ac:dyDescent="0.3">
      <c r="A13" s="25"/>
      <c r="B13" s="30" t="s">
        <v>29</v>
      </c>
      <c r="C13" s="34" t="s">
        <v>72</v>
      </c>
      <c r="D13" s="49">
        <v>7.85</v>
      </c>
      <c r="E13" s="49">
        <v>6.51</v>
      </c>
      <c r="F13" s="49">
        <v>7.89</v>
      </c>
      <c r="G13" s="49">
        <v>123</v>
      </c>
      <c r="H13" s="49">
        <v>9</v>
      </c>
      <c r="I13" s="49">
        <v>15.06</v>
      </c>
      <c r="J13" s="49">
        <v>74.7</v>
      </c>
      <c r="K13" s="49">
        <v>0.77</v>
      </c>
      <c r="L13" s="49">
        <v>0.01</v>
      </c>
      <c r="M13" s="49">
        <v>0.04</v>
      </c>
      <c r="N13" s="49">
        <v>7.0000000000000007E-2</v>
      </c>
      <c r="O13" s="49">
        <v>0</v>
      </c>
    </row>
    <row r="14" spans="1:15" ht="15.75" thickBot="1" x14ac:dyDescent="0.3">
      <c r="A14" s="21">
        <v>349</v>
      </c>
      <c r="B14" s="4" t="s">
        <v>2</v>
      </c>
      <c r="C14" s="5" t="s">
        <v>49</v>
      </c>
      <c r="D14" s="4">
        <v>0.6</v>
      </c>
      <c r="E14" s="4">
        <v>0</v>
      </c>
      <c r="F14" s="4">
        <v>16.5</v>
      </c>
      <c r="G14" s="4">
        <v>128</v>
      </c>
      <c r="H14" s="4">
        <v>7</v>
      </c>
      <c r="I14" s="4">
        <v>8</v>
      </c>
      <c r="J14" s="4">
        <v>20</v>
      </c>
      <c r="K14" s="4">
        <v>0.15</v>
      </c>
      <c r="L14" s="4">
        <v>0.04</v>
      </c>
      <c r="M14" s="4">
        <v>0.01</v>
      </c>
      <c r="N14" s="4">
        <v>0.06</v>
      </c>
      <c r="O14" s="4">
        <v>6.8</v>
      </c>
    </row>
    <row r="15" spans="1:15" ht="51.75" thickBot="1" x14ac:dyDescent="0.3">
      <c r="A15" s="25"/>
      <c r="B15" s="4" t="s">
        <v>55</v>
      </c>
      <c r="C15" s="5" t="s">
        <v>53</v>
      </c>
      <c r="D15" s="4">
        <v>1.8</v>
      </c>
      <c r="E15" s="4">
        <v>0</v>
      </c>
      <c r="F15" s="4">
        <v>13</v>
      </c>
      <c r="G15" s="4">
        <v>65</v>
      </c>
      <c r="H15" s="4">
        <v>6.4</v>
      </c>
      <c r="I15" s="4">
        <v>16.5</v>
      </c>
      <c r="J15" s="4">
        <v>43.5</v>
      </c>
      <c r="K15" s="4">
        <v>0.5</v>
      </c>
      <c r="L15" s="4">
        <v>0</v>
      </c>
      <c r="M15" s="4">
        <v>0.05</v>
      </c>
      <c r="N15" s="4">
        <v>0.4</v>
      </c>
      <c r="O15" s="4">
        <v>0</v>
      </c>
    </row>
    <row r="16" spans="1:15" ht="39" thickBot="1" x14ac:dyDescent="0.3">
      <c r="A16" s="21"/>
      <c r="B16" s="4" t="s">
        <v>51</v>
      </c>
      <c r="C16" s="5" t="s">
        <v>3</v>
      </c>
      <c r="D16" s="4">
        <v>1.8</v>
      </c>
      <c r="E16" s="4">
        <v>0</v>
      </c>
      <c r="F16" s="4">
        <v>13</v>
      </c>
      <c r="G16" s="4">
        <v>65</v>
      </c>
      <c r="H16" s="4">
        <v>6.4</v>
      </c>
      <c r="I16" s="4">
        <v>16.5</v>
      </c>
      <c r="J16" s="4">
        <v>43.5</v>
      </c>
      <c r="K16" s="4">
        <v>0.5</v>
      </c>
      <c r="L16" s="4">
        <v>0</v>
      </c>
      <c r="M16" s="4">
        <v>0.05</v>
      </c>
      <c r="N16" s="4">
        <v>0.4</v>
      </c>
      <c r="O16" s="4">
        <v>0</v>
      </c>
    </row>
    <row r="17" spans="1:15" x14ac:dyDescent="0.25">
      <c r="A17" s="17"/>
      <c r="B17" s="16" t="s">
        <v>32</v>
      </c>
      <c r="C17" s="18"/>
      <c r="D17" s="18">
        <f t="shared" ref="D17:O17" si="1">SUM(D12:D16)</f>
        <v>39.58</v>
      </c>
      <c r="E17" s="18">
        <f t="shared" si="1"/>
        <v>13.98</v>
      </c>
      <c r="F17" s="18">
        <f t="shared" si="1"/>
        <v>72.34</v>
      </c>
      <c r="G17" s="18">
        <f t="shared" si="1"/>
        <v>646</v>
      </c>
      <c r="H17" s="18">
        <f t="shared" si="1"/>
        <v>59.9</v>
      </c>
      <c r="I17" s="18">
        <f t="shared" si="1"/>
        <v>121.76</v>
      </c>
      <c r="J17" s="18">
        <f t="shared" si="1"/>
        <v>185.07</v>
      </c>
      <c r="K17" s="18">
        <f t="shared" si="1"/>
        <v>5.9500000000000011</v>
      </c>
      <c r="L17" s="18">
        <f t="shared" si="1"/>
        <v>0.05</v>
      </c>
      <c r="M17" s="18">
        <f t="shared" si="1"/>
        <v>0.15000000000000002</v>
      </c>
      <c r="N17" s="18">
        <f t="shared" si="1"/>
        <v>0.93</v>
      </c>
      <c r="O17" s="18">
        <f t="shared" si="1"/>
        <v>15.510000000000002</v>
      </c>
    </row>
  </sheetData>
  <mergeCells count="19">
    <mergeCell ref="L2:O2"/>
    <mergeCell ref="G9:J9"/>
    <mergeCell ref="H10:K10"/>
    <mergeCell ref="L10:O10"/>
    <mergeCell ref="G10:G11"/>
    <mergeCell ref="A1:B1"/>
    <mergeCell ref="F1:I1"/>
    <mergeCell ref="B2:B3"/>
    <mergeCell ref="C2:C3"/>
    <mergeCell ref="D2:D3"/>
    <mergeCell ref="E2:E3"/>
    <mergeCell ref="F2:F3"/>
    <mergeCell ref="G2:G3"/>
    <mergeCell ref="H2:K2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4" workbookViewId="0">
      <selection activeCell="B6" sqref="B6"/>
    </sheetView>
  </sheetViews>
  <sheetFormatPr defaultRowHeight="15" x14ac:dyDescent="0.25"/>
  <cols>
    <col min="8" max="8" width="8.5703125" customWidth="1"/>
    <col min="9" max="9" width="6.5703125" customWidth="1"/>
    <col min="10" max="10" width="8.140625" customWidth="1"/>
    <col min="11" max="11" width="7.28515625" customWidth="1"/>
    <col min="12" max="12" width="6.85546875" customWidth="1"/>
    <col min="13" max="13" width="6.28515625" customWidth="1"/>
    <col min="14" max="14" width="7.42578125" customWidth="1"/>
    <col min="15" max="15" width="6.85546875" customWidth="1"/>
  </cols>
  <sheetData>
    <row r="1" spans="1:15" ht="19.5" thickBot="1" x14ac:dyDescent="0.35">
      <c r="A1" s="46" t="s">
        <v>46</v>
      </c>
      <c r="B1" s="47"/>
      <c r="C1" s="17"/>
      <c r="D1" s="17"/>
      <c r="E1" s="17"/>
      <c r="F1" s="44" t="s">
        <v>34</v>
      </c>
      <c r="G1" s="45"/>
      <c r="H1" s="45"/>
      <c r="I1" s="45"/>
      <c r="J1" s="17"/>
      <c r="K1" s="17"/>
      <c r="L1" s="17"/>
      <c r="M1" s="17"/>
      <c r="N1" s="17"/>
      <c r="O1" s="17"/>
    </row>
    <row r="2" spans="1:15" ht="15.75" thickBot="1" x14ac:dyDescent="0.3">
      <c r="A2" s="19" t="s">
        <v>11</v>
      </c>
      <c r="B2" s="39" t="s">
        <v>13</v>
      </c>
      <c r="C2" s="39" t="s">
        <v>14</v>
      </c>
      <c r="D2" s="39" t="s">
        <v>15</v>
      </c>
      <c r="E2" s="39" t="s">
        <v>16</v>
      </c>
      <c r="F2" s="39" t="s">
        <v>17</v>
      </c>
      <c r="G2" s="39" t="s">
        <v>18</v>
      </c>
      <c r="H2" s="41" t="s">
        <v>19</v>
      </c>
      <c r="I2" s="42"/>
      <c r="J2" s="42"/>
      <c r="K2" s="43"/>
      <c r="L2" s="41" t="s">
        <v>20</v>
      </c>
      <c r="M2" s="42"/>
      <c r="N2" s="42"/>
      <c r="O2" s="43"/>
    </row>
    <row r="3" spans="1:15" ht="15.75" thickBot="1" x14ac:dyDescent="0.3">
      <c r="A3" s="20" t="s">
        <v>12</v>
      </c>
      <c r="B3" s="40"/>
      <c r="C3" s="40"/>
      <c r="D3" s="40"/>
      <c r="E3" s="40"/>
      <c r="F3" s="40"/>
      <c r="G3" s="40"/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</row>
    <row r="4" spans="1:15" ht="56.25" customHeight="1" thickBot="1" x14ac:dyDescent="0.3">
      <c r="A4" s="1">
        <v>173</v>
      </c>
      <c r="B4" s="4" t="s">
        <v>2</v>
      </c>
      <c r="C4" s="2" t="s">
        <v>59</v>
      </c>
      <c r="D4" s="3">
        <v>5.55</v>
      </c>
      <c r="E4" s="3">
        <v>10.46</v>
      </c>
      <c r="F4" s="3">
        <v>23.97</v>
      </c>
      <c r="G4" s="3">
        <v>213</v>
      </c>
      <c r="H4" s="3">
        <v>105.93</v>
      </c>
      <c r="I4" s="4">
        <v>51.57</v>
      </c>
      <c r="J4" s="4">
        <v>177.84</v>
      </c>
      <c r="K4" s="4">
        <v>1.25</v>
      </c>
      <c r="L4" s="4">
        <v>0.05</v>
      </c>
      <c r="M4" s="4">
        <v>1.7000000000000001E-2</v>
      </c>
      <c r="N4" s="4">
        <v>1.4E-2</v>
      </c>
      <c r="O4" s="4">
        <v>0.92</v>
      </c>
    </row>
    <row r="5" spans="1:15" ht="26.25" thickBot="1" x14ac:dyDescent="0.3">
      <c r="A5" s="21" t="s">
        <v>37</v>
      </c>
      <c r="B5" s="4" t="s">
        <v>2</v>
      </c>
      <c r="C5" s="5" t="s">
        <v>36</v>
      </c>
      <c r="D5" s="4">
        <v>0.1</v>
      </c>
      <c r="E5" s="4">
        <v>0</v>
      </c>
      <c r="F5" s="4">
        <v>16.7</v>
      </c>
      <c r="G5" s="4">
        <v>63</v>
      </c>
      <c r="H5" s="4">
        <v>5.25</v>
      </c>
      <c r="I5" s="4">
        <v>4.4000000000000004</v>
      </c>
      <c r="J5" s="4">
        <v>8.24</v>
      </c>
      <c r="K5" s="4">
        <v>0.8</v>
      </c>
      <c r="L5" s="4" t="s">
        <v>0</v>
      </c>
      <c r="M5" s="4">
        <v>0</v>
      </c>
      <c r="N5" s="4">
        <v>0</v>
      </c>
      <c r="O5" s="4">
        <v>0</v>
      </c>
    </row>
    <row r="6" spans="1:15" ht="15.75" thickBot="1" x14ac:dyDescent="0.3">
      <c r="A6" s="21"/>
      <c r="B6" s="22" t="s">
        <v>65</v>
      </c>
      <c r="C6" s="5" t="s">
        <v>38</v>
      </c>
      <c r="D6" s="4">
        <v>3.7</v>
      </c>
      <c r="E6" s="4">
        <v>1.45</v>
      </c>
      <c r="F6" s="4">
        <v>25.7</v>
      </c>
      <c r="G6" s="4">
        <v>165</v>
      </c>
      <c r="H6" s="4">
        <v>12.5</v>
      </c>
      <c r="I6" s="4">
        <v>0</v>
      </c>
      <c r="J6" s="4">
        <v>41</v>
      </c>
      <c r="K6" s="4">
        <v>0</v>
      </c>
      <c r="L6" s="4">
        <v>0</v>
      </c>
      <c r="M6" s="4">
        <v>0.2</v>
      </c>
      <c r="N6" s="4">
        <v>1.4</v>
      </c>
      <c r="O6" s="4">
        <v>0</v>
      </c>
    </row>
    <row r="7" spans="1:15" x14ac:dyDescent="0.25">
      <c r="A7" s="17"/>
      <c r="B7" s="16" t="s">
        <v>31</v>
      </c>
      <c r="C7" s="18"/>
      <c r="D7" s="18">
        <f>SUM(D5:D6)</f>
        <v>3.8000000000000003</v>
      </c>
      <c r="E7" s="18">
        <f>SUM(E5:E6)</f>
        <v>1.45</v>
      </c>
      <c r="F7" s="18">
        <f>SUM(F5:F6)</f>
        <v>42.4</v>
      </c>
      <c r="G7" s="18">
        <f>SUM(G5:G6)</f>
        <v>228</v>
      </c>
      <c r="H7" s="18">
        <f>SUM(H5:H6)</f>
        <v>17.75</v>
      </c>
      <c r="I7" s="18">
        <f>SUM(I5:I6)</f>
        <v>4.4000000000000004</v>
      </c>
      <c r="J7" s="18">
        <f>SUM(J5:J6)</f>
        <v>49.24</v>
      </c>
      <c r="K7" s="18">
        <f>SUM(K5:K6)</f>
        <v>0.8</v>
      </c>
      <c r="L7" s="18">
        <f>SUM(L5:L6)</f>
        <v>0</v>
      </c>
      <c r="M7" s="18">
        <f>SUM(M5:M6)</f>
        <v>0.2</v>
      </c>
      <c r="N7" s="18">
        <f>SUM(N5:N6)</f>
        <v>1.4</v>
      </c>
      <c r="O7" s="18">
        <f>SUM(O5:O6)</f>
        <v>0</v>
      </c>
    </row>
    <row r="9" spans="1:15" ht="19.5" thickBot="1" x14ac:dyDescent="0.35">
      <c r="A9" s="18"/>
      <c r="B9" s="17"/>
      <c r="C9" s="17"/>
      <c r="D9" s="17"/>
      <c r="E9" s="17"/>
      <c r="F9" s="17"/>
      <c r="G9" s="44" t="s">
        <v>33</v>
      </c>
      <c r="H9" s="48"/>
      <c r="I9" s="48"/>
      <c r="J9" s="48"/>
      <c r="K9" s="17"/>
      <c r="L9" s="17"/>
      <c r="M9" s="17"/>
      <c r="N9" s="17"/>
      <c r="O9" s="17"/>
    </row>
    <row r="10" spans="1:15" ht="15.75" thickBot="1" x14ac:dyDescent="0.3">
      <c r="A10" s="19" t="s">
        <v>11</v>
      </c>
      <c r="B10" s="39" t="s">
        <v>13</v>
      </c>
      <c r="C10" s="39" t="s">
        <v>14</v>
      </c>
      <c r="D10" s="39" t="s">
        <v>15</v>
      </c>
      <c r="E10" s="39" t="s">
        <v>16</v>
      </c>
      <c r="F10" s="39" t="s">
        <v>17</v>
      </c>
      <c r="G10" s="39" t="s">
        <v>18</v>
      </c>
      <c r="H10" s="41" t="s">
        <v>19</v>
      </c>
      <c r="I10" s="42"/>
      <c r="J10" s="42"/>
      <c r="K10" s="43"/>
      <c r="L10" s="41" t="s">
        <v>20</v>
      </c>
      <c r="M10" s="42"/>
      <c r="N10" s="42"/>
      <c r="O10" s="43"/>
    </row>
    <row r="11" spans="1:15" ht="15.75" thickBot="1" x14ac:dyDescent="0.3">
      <c r="A11" s="20" t="s">
        <v>12</v>
      </c>
      <c r="B11" s="40"/>
      <c r="C11" s="40"/>
      <c r="D11" s="40"/>
      <c r="E11" s="40"/>
      <c r="F11" s="40"/>
      <c r="G11" s="40"/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</row>
    <row r="12" spans="1:15" ht="51.75" thickBot="1" x14ac:dyDescent="0.3">
      <c r="A12" s="21">
        <v>102</v>
      </c>
      <c r="B12" s="4" t="s">
        <v>5</v>
      </c>
      <c r="C12" s="5" t="s">
        <v>56</v>
      </c>
      <c r="D12" s="4">
        <v>9.27</v>
      </c>
      <c r="E12" s="4">
        <v>8.64</v>
      </c>
      <c r="F12" s="4">
        <v>14.6</v>
      </c>
      <c r="G12" s="4">
        <v>173.96</v>
      </c>
      <c r="H12" s="4">
        <v>55.91</v>
      </c>
      <c r="I12" s="4">
        <v>43.79</v>
      </c>
      <c r="J12" s="4">
        <v>0</v>
      </c>
      <c r="K12" s="4">
        <v>2.2000000000000002</v>
      </c>
      <c r="L12" s="4">
        <v>0</v>
      </c>
      <c r="M12" s="4">
        <v>0</v>
      </c>
      <c r="N12" s="4">
        <v>0</v>
      </c>
      <c r="O12" s="4">
        <v>7</v>
      </c>
    </row>
    <row r="13" spans="1:15" ht="51.75" thickBot="1" x14ac:dyDescent="0.3">
      <c r="A13" s="21">
        <v>349</v>
      </c>
      <c r="B13" s="4" t="s">
        <v>2</v>
      </c>
      <c r="C13" s="5" t="s">
        <v>7</v>
      </c>
      <c r="D13" s="4">
        <v>0.6</v>
      </c>
      <c r="E13" s="4">
        <v>0</v>
      </c>
      <c r="F13" s="4">
        <v>16.5</v>
      </c>
      <c r="G13" s="4">
        <v>128</v>
      </c>
      <c r="H13" s="4">
        <v>7</v>
      </c>
      <c r="I13" s="4">
        <v>8</v>
      </c>
      <c r="J13" s="4">
        <v>20</v>
      </c>
      <c r="K13" s="4">
        <v>0.15</v>
      </c>
      <c r="L13" s="4">
        <v>0.04</v>
      </c>
      <c r="M13" s="4">
        <v>0.01</v>
      </c>
      <c r="N13" s="4">
        <v>0.06</v>
      </c>
      <c r="O13" s="4">
        <v>6.8</v>
      </c>
    </row>
    <row r="14" spans="1:15" ht="51.75" thickBot="1" x14ac:dyDescent="0.3">
      <c r="A14" s="25"/>
      <c r="B14" s="4" t="s">
        <v>55</v>
      </c>
      <c r="C14" s="5" t="s">
        <v>53</v>
      </c>
      <c r="D14" s="4">
        <v>1.8</v>
      </c>
      <c r="E14" s="4">
        <v>0</v>
      </c>
      <c r="F14" s="4">
        <v>13</v>
      </c>
      <c r="G14" s="4">
        <v>65</v>
      </c>
      <c r="H14" s="4">
        <v>6.4</v>
      </c>
      <c r="I14" s="4">
        <v>16.5</v>
      </c>
      <c r="J14" s="4">
        <v>43.5</v>
      </c>
      <c r="K14" s="4">
        <v>0.5</v>
      </c>
      <c r="L14" s="4">
        <v>0</v>
      </c>
      <c r="M14" s="4">
        <v>0.05</v>
      </c>
      <c r="N14" s="4">
        <v>0.4</v>
      </c>
      <c r="O14" s="4">
        <v>0</v>
      </c>
    </row>
    <row r="15" spans="1:15" ht="39" thickBot="1" x14ac:dyDescent="0.3">
      <c r="A15" s="21"/>
      <c r="B15" s="4" t="s">
        <v>51</v>
      </c>
      <c r="C15" s="5" t="s">
        <v>3</v>
      </c>
      <c r="D15" s="4">
        <v>1.8</v>
      </c>
      <c r="E15" s="4">
        <v>0</v>
      </c>
      <c r="F15" s="4">
        <v>13</v>
      </c>
      <c r="G15" s="4">
        <v>65</v>
      </c>
      <c r="H15" s="4">
        <v>6.4</v>
      </c>
      <c r="I15" s="4">
        <v>16.5</v>
      </c>
      <c r="J15" s="4">
        <v>43.5</v>
      </c>
      <c r="K15" s="4">
        <v>0.5</v>
      </c>
      <c r="L15" s="4">
        <v>0</v>
      </c>
      <c r="M15" s="4">
        <v>0.05</v>
      </c>
      <c r="N15" s="4">
        <v>0.4</v>
      </c>
      <c r="O15" s="4">
        <v>0</v>
      </c>
    </row>
    <row r="16" spans="1:15" x14ac:dyDescent="0.25">
      <c r="A16" s="17"/>
      <c r="B16" s="16" t="s">
        <v>31</v>
      </c>
      <c r="C16" s="18"/>
      <c r="D16" s="18">
        <f t="shared" ref="D16:O16" si="0">SUM(D12:D15)</f>
        <v>13.47</v>
      </c>
      <c r="E16" s="18">
        <f t="shared" si="0"/>
        <v>8.64</v>
      </c>
      <c r="F16" s="18">
        <f t="shared" si="0"/>
        <v>57.1</v>
      </c>
      <c r="G16" s="18">
        <f t="shared" si="0"/>
        <v>431.96000000000004</v>
      </c>
      <c r="H16" s="18">
        <f t="shared" si="0"/>
        <v>75.710000000000008</v>
      </c>
      <c r="I16" s="18">
        <f t="shared" si="0"/>
        <v>84.789999999999992</v>
      </c>
      <c r="J16" s="18">
        <f t="shared" si="0"/>
        <v>107</v>
      </c>
      <c r="K16" s="18">
        <f t="shared" si="0"/>
        <v>3.35</v>
      </c>
      <c r="L16" s="18">
        <f t="shared" si="0"/>
        <v>0.04</v>
      </c>
      <c r="M16" s="18">
        <f t="shared" si="0"/>
        <v>0.11000000000000001</v>
      </c>
      <c r="N16" s="18">
        <f t="shared" si="0"/>
        <v>0.8600000000000001</v>
      </c>
      <c r="O16" s="18">
        <f t="shared" si="0"/>
        <v>13.8</v>
      </c>
    </row>
  </sheetData>
  <mergeCells count="19">
    <mergeCell ref="L2:O2"/>
    <mergeCell ref="G9:J9"/>
    <mergeCell ref="H10:K10"/>
    <mergeCell ref="L10:O10"/>
    <mergeCell ref="G10:G11"/>
    <mergeCell ref="A1:B1"/>
    <mergeCell ref="F1:I1"/>
    <mergeCell ref="B2:B3"/>
    <mergeCell ref="C2:C3"/>
    <mergeCell ref="D2:D3"/>
    <mergeCell ref="E2:E3"/>
    <mergeCell ref="F2:F3"/>
    <mergeCell ref="G2:G3"/>
    <mergeCell ref="H2:K2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7" workbookViewId="0">
      <selection activeCell="E13" sqref="E13"/>
    </sheetView>
  </sheetViews>
  <sheetFormatPr defaultRowHeight="15" x14ac:dyDescent="0.25"/>
  <cols>
    <col min="2" max="2" width="6.85546875" customWidth="1"/>
    <col min="3" max="3" width="10.28515625" customWidth="1"/>
    <col min="10" max="10" width="5.5703125" customWidth="1"/>
    <col min="11" max="11" width="6.7109375" customWidth="1"/>
    <col min="12" max="12" width="6.28515625" customWidth="1"/>
    <col min="13" max="13" width="6.5703125" customWidth="1"/>
    <col min="14" max="14" width="7" customWidth="1"/>
    <col min="15" max="15" width="7.28515625" customWidth="1"/>
  </cols>
  <sheetData>
    <row r="1" spans="1:15" ht="19.5" thickBot="1" x14ac:dyDescent="0.35">
      <c r="A1" s="46" t="s">
        <v>47</v>
      </c>
      <c r="B1" s="47"/>
      <c r="C1" s="17"/>
      <c r="D1" s="17"/>
      <c r="E1" s="17"/>
      <c r="F1" s="44" t="s">
        <v>34</v>
      </c>
      <c r="G1" s="45"/>
      <c r="H1" s="45"/>
      <c r="I1" s="45"/>
      <c r="J1" s="17"/>
      <c r="K1" s="17"/>
      <c r="L1" s="17"/>
      <c r="M1" s="17"/>
      <c r="N1" s="17"/>
      <c r="O1" s="17"/>
    </row>
    <row r="2" spans="1:15" ht="15.75" thickBot="1" x14ac:dyDescent="0.3">
      <c r="A2" s="19" t="s">
        <v>11</v>
      </c>
      <c r="B2" s="39" t="s">
        <v>13</v>
      </c>
      <c r="C2" s="39" t="s">
        <v>14</v>
      </c>
      <c r="D2" s="39" t="s">
        <v>15</v>
      </c>
      <c r="E2" s="39" t="s">
        <v>16</v>
      </c>
      <c r="F2" s="39" t="s">
        <v>17</v>
      </c>
      <c r="G2" s="39" t="s">
        <v>18</v>
      </c>
      <c r="H2" s="41" t="s">
        <v>19</v>
      </c>
      <c r="I2" s="42"/>
      <c r="J2" s="42"/>
      <c r="K2" s="43"/>
      <c r="L2" s="41" t="s">
        <v>20</v>
      </c>
      <c r="M2" s="42"/>
      <c r="N2" s="42"/>
      <c r="O2" s="43"/>
    </row>
    <row r="3" spans="1:15" ht="15.75" thickBot="1" x14ac:dyDescent="0.3">
      <c r="A3" s="20" t="s">
        <v>12</v>
      </c>
      <c r="B3" s="40"/>
      <c r="C3" s="40"/>
      <c r="D3" s="40"/>
      <c r="E3" s="40"/>
      <c r="F3" s="40"/>
      <c r="G3" s="40"/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</row>
    <row r="4" spans="1:15" ht="39" thickBot="1" x14ac:dyDescent="0.3">
      <c r="A4" s="1">
        <v>173</v>
      </c>
      <c r="B4" s="4" t="s">
        <v>2</v>
      </c>
      <c r="C4" s="2" t="s">
        <v>73</v>
      </c>
      <c r="D4" s="3">
        <v>5.55</v>
      </c>
      <c r="E4" s="3">
        <v>10.46</v>
      </c>
      <c r="F4" s="3">
        <v>23.97</v>
      </c>
      <c r="G4" s="3">
        <v>213</v>
      </c>
      <c r="H4" s="3">
        <v>105.93</v>
      </c>
      <c r="I4" s="4">
        <v>51.57</v>
      </c>
      <c r="J4" s="4">
        <v>177.84</v>
      </c>
      <c r="K4" s="4">
        <v>1.25</v>
      </c>
      <c r="L4" s="4">
        <v>0.05</v>
      </c>
      <c r="M4" s="4">
        <v>1.7000000000000001E-2</v>
      </c>
      <c r="N4" s="4">
        <v>1.4E-2</v>
      </c>
      <c r="O4" s="4">
        <v>0.92</v>
      </c>
    </row>
    <row r="5" spans="1:15" ht="26.25" thickBot="1" x14ac:dyDescent="0.3">
      <c r="A5" s="21" t="s">
        <v>37</v>
      </c>
      <c r="B5" s="4" t="s">
        <v>2</v>
      </c>
      <c r="C5" s="5" t="s">
        <v>36</v>
      </c>
      <c r="D5" s="4">
        <v>0.1</v>
      </c>
      <c r="E5" s="4">
        <v>0</v>
      </c>
      <c r="F5" s="4">
        <v>16.7</v>
      </c>
      <c r="G5" s="4">
        <v>63</v>
      </c>
      <c r="H5" s="4">
        <v>5.25</v>
      </c>
      <c r="I5" s="4">
        <v>4.4000000000000004</v>
      </c>
      <c r="J5" s="4">
        <v>8.24</v>
      </c>
      <c r="K5" s="4">
        <v>0.8</v>
      </c>
      <c r="L5" s="4" t="s">
        <v>0</v>
      </c>
      <c r="M5" s="4">
        <v>0</v>
      </c>
      <c r="N5" s="4">
        <v>0</v>
      </c>
      <c r="O5" s="4">
        <v>0</v>
      </c>
    </row>
    <row r="6" spans="1:15" ht="15.75" thickBot="1" x14ac:dyDescent="0.3">
      <c r="A6" s="21"/>
      <c r="B6" s="22" t="s">
        <v>39</v>
      </c>
      <c r="C6" s="5" t="s">
        <v>38</v>
      </c>
      <c r="D6" s="4">
        <v>3.7</v>
      </c>
      <c r="E6" s="4">
        <v>1.45</v>
      </c>
      <c r="F6" s="4">
        <v>25.7</v>
      </c>
      <c r="G6" s="4">
        <v>165</v>
      </c>
      <c r="H6" s="4">
        <v>12.5</v>
      </c>
      <c r="I6" s="4">
        <v>0</v>
      </c>
      <c r="J6" s="4">
        <v>41</v>
      </c>
      <c r="K6" s="4">
        <v>0</v>
      </c>
      <c r="L6" s="4">
        <v>0</v>
      </c>
      <c r="M6" s="4">
        <v>0.2</v>
      </c>
      <c r="N6" s="4">
        <v>1.4</v>
      </c>
      <c r="O6" s="4">
        <v>0</v>
      </c>
    </row>
    <row r="7" spans="1:15" x14ac:dyDescent="0.25">
      <c r="A7" s="17"/>
      <c r="B7" s="16" t="s">
        <v>31</v>
      </c>
      <c r="C7" s="18"/>
      <c r="D7" s="18">
        <f t="shared" ref="D7:O7" si="0">SUM(D4:D6)</f>
        <v>9.35</v>
      </c>
      <c r="E7" s="18">
        <f t="shared" si="0"/>
        <v>11.91</v>
      </c>
      <c r="F7" s="18">
        <f t="shared" si="0"/>
        <v>66.37</v>
      </c>
      <c r="G7" s="18">
        <f t="shared" si="0"/>
        <v>441</v>
      </c>
      <c r="H7" s="18">
        <f t="shared" si="0"/>
        <v>123.68</v>
      </c>
      <c r="I7" s="18">
        <f t="shared" si="0"/>
        <v>55.97</v>
      </c>
      <c r="J7" s="18">
        <f t="shared" si="0"/>
        <v>227.08</v>
      </c>
      <c r="K7" s="18">
        <f t="shared" si="0"/>
        <v>2.0499999999999998</v>
      </c>
      <c r="L7" s="18">
        <f t="shared" si="0"/>
        <v>0.05</v>
      </c>
      <c r="M7" s="18">
        <f t="shared" si="0"/>
        <v>0.21700000000000003</v>
      </c>
      <c r="N7" s="18">
        <f t="shared" si="0"/>
        <v>1.4139999999999999</v>
      </c>
      <c r="O7" s="18">
        <f t="shared" si="0"/>
        <v>0.92</v>
      </c>
    </row>
    <row r="9" spans="1:15" ht="19.5" thickBot="1" x14ac:dyDescent="0.35">
      <c r="A9" s="18"/>
      <c r="B9" s="17"/>
      <c r="C9" s="17"/>
      <c r="D9" s="17"/>
      <c r="E9" s="17"/>
      <c r="F9" s="17"/>
      <c r="G9" s="44" t="s">
        <v>33</v>
      </c>
      <c r="H9" s="48"/>
      <c r="I9" s="48"/>
      <c r="J9" s="48"/>
      <c r="K9" s="17"/>
      <c r="L9" s="17"/>
      <c r="M9" s="17"/>
      <c r="N9" s="17"/>
      <c r="O9" s="17"/>
    </row>
    <row r="10" spans="1:15" ht="15.75" thickBot="1" x14ac:dyDescent="0.3">
      <c r="A10" s="19" t="s">
        <v>11</v>
      </c>
      <c r="B10" s="39" t="s">
        <v>13</v>
      </c>
      <c r="C10" s="39" t="s">
        <v>14</v>
      </c>
      <c r="D10" s="39" t="s">
        <v>15</v>
      </c>
      <c r="E10" s="39" t="s">
        <v>16</v>
      </c>
      <c r="F10" s="39" t="s">
        <v>17</v>
      </c>
      <c r="G10" s="39" t="s">
        <v>18</v>
      </c>
      <c r="H10" s="41" t="s">
        <v>19</v>
      </c>
      <c r="I10" s="42"/>
      <c r="J10" s="42"/>
      <c r="K10" s="43"/>
      <c r="L10" s="41" t="s">
        <v>20</v>
      </c>
      <c r="M10" s="42"/>
      <c r="N10" s="42"/>
      <c r="O10" s="43"/>
    </row>
    <row r="11" spans="1:15" ht="15.75" thickBot="1" x14ac:dyDescent="0.3">
      <c r="A11" s="20" t="s">
        <v>12</v>
      </c>
      <c r="B11" s="40"/>
      <c r="C11" s="40"/>
      <c r="D11" s="40"/>
      <c r="E11" s="40"/>
      <c r="F11" s="40"/>
      <c r="G11" s="40"/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</row>
    <row r="12" spans="1:15" ht="26.25" thickBot="1" x14ac:dyDescent="0.3">
      <c r="A12" s="21">
        <v>287</v>
      </c>
      <c r="B12" s="4" t="s">
        <v>64</v>
      </c>
      <c r="C12" s="5" t="s">
        <v>74</v>
      </c>
      <c r="D12" s="4">
        <v>23.38</v>
      </c>
      <c r="E12" s="4">
        <v>21.25</v>
      </c>
      <c r="F12" s="4">
        <v>44.61</v>
      </c>
      <c r="G12" s="4">
        <v>451.25</v>
      </c>
      <c r="H12" s="4">
        <v>56.38</v>
      </c>
      <c r="I12" s="4">
        <v>59.38</v>
      </c>
      <c r="J12" s="4">
        <v>249.13</v>
      </c>
      <c r="K12" s="4">
        <v>2.74</v>
      </c>
      <c r="L12" s="4">
        <v>60</v>
      </c>
      <c r="M12" s="4">
        <v>0</v>
      </c>
      <c r="N12" s="4">
        <v>0</v>
      </c>
      <c r="O12" s="4">
        <v>0</v>
      </c>
    </row>
    <row r="13" spans="1:15" ht="68.25" customHeight="1" thickBot="1" x14ac:dyDescent="0.3">
      <c r="A13" s="25">
        <v>293</v>
      </c>
      <c r="B13" s="4" t="s">
        <v>29</v>
      </c>
      <c r="C13" s="5" t="s">
        <v>62</v>
      </c>
      <c r="D13" s="4">
        <v>17.649999999999999</v>
      </c>
      <c r="E13" s="4">
        <v>14.58</v>
      </c>
      <c r="F13" s="4">
        <v>4.7</v>
      </c>
      <c r="G13" s="4">
        <v>221</v>
      </c>
      <c r="H13" s="4">
        <v>54.5</v>
      </c>
      <c r="I13" s="4">
        <v>20.3</v>
      </c>
      <c r="J13" s="4">
        <v>132.9</v>
      </c>
      <c r="K13" s="4">
        <v>1.62</v>
      </c>
      <c r="L13" s="4">
        <v>43</v>
      </c>
      <c r="M13" s="4">
        <v>0.05</v>
      </c>
      <c r="N13" s="4">
        <v>0</v>
      </c>
      <c r="O13" s="4">
        <v>0.02</v>
      </c>
    </row>
    <row r="14" spans="1:15" ht="15.75" thickBot="1" x14ac:dyDescent="0.3">
      <c r="A14" s="13">
        <v>388</v>
      </c>
      <c r="B14" s="14" t="s">
        <v>2</v>
      </c>
      <c r="C14" s="15" t="s">
        <v>49</v>
      </c>
      <c r="D14" s="14">
        <v>0.4</v>
      </c>
      <c r="E14" s="14">
        <v>0.2</v>
      </c>
      <c r="F14" s="14">
        <v>19</v>
      </c>
      <c r="G14" s="14">
        <v>118</v>
      </c>
      <c r="H14" s="14">
        <v>7.4</v>
      </c>
      <c r="I14" s="14">
        <v>3.6</v>
      </c>
      <c r="J14" s="14">
        <v>15.6</v>
      </c>
      <c r="K14" s="14">
        <v>0.4</v>
      </c>
      <c r="L14" s="14">
        <v>0</v>
      </c>
      <c r="M14" s="14">
        <v>0</v>
      </c>
      <c r="N14" s="14">
        <v>0</v>
      </c>
      <c r="O14" s="14">
        <v>160</v>
      </c>
    </row>
    <row r="15" spans="1:15" ht="51.75" thickBot="1" x14ac:dyDescent="0.3">
      <c r="A15" s="13"/>
      <c r="B15" s="32"/>
      <c r="C15" s="15" t="s">
        <v>57</v>
      </c>
      <c r="D15" s="14">
        <v>1.8</v>
      </c>
      <c r="E15" s="14">
        <v>0</v>
      </c>
      <c r="F15" s="14">
        <v>13</v>
      </c>
      <c r="G15" s="14">
        <v>65</v>
      </c>
      <c r="H15" s="14">
        <v>6.4</v>
      </c>
      <c r="I15" s="14">
        <v>16.5</v>
      </c>
      <c r="J15" s="14" t="s">
        <v>4</v>
      </c>
      <c r="K15" s="14">
        <v>0.5</v>
      </c>
      <c r="L15" s="14">
        <v>0</v>
      </c>
      <c r="M15" s="14">
        <v>0.05</v>
      </c>
      <c r="N15" s="14">
        <v>0.4</v>
      </c>
      <c r="O15" s="14">
        <v>0</v>
      </c>
    </row>
    <row r="16" spans="1:15" ht="39" thickBot="1" x14ac:dyDescent="0.3">
      <c r="A16" s="21"/>
      <c r="B16" s="4" t="s">
        <v>51</v>
      </c>
      <c r="C16" s="5" t="s">
        <v>3</v>
      </c>
      <c r="D16" s="4">
        <v>1.8</v>
      </c>
      <c r="E16" s="4">
        <v>0</v>
      </c>
      <c r="F16" s="4">
        <v>13</v>
      </c>
      <c r="G16" s="4">
        <v>65</v>
      </c>
      <c r="H16" s="4">
        <v>6.4</v>
      </c>
      <c r="I16" s="4">
        <v>16.5</v>
      </c>
      <c r="J16" s="4" t="s">
        <v>4</v>
      </c>
      <c r="K16" s="4">
        <v>0.5</v>
      </c>
      <c r="L16" s="4">
        <v>0</v>
      </c>
      <c r="M16" s="4">
        <v>0.05</v>
      </c>
      <c r="N16" s="4">
        <v>0.4</v>
      </c>
      <c r="O16" s="4">
        <v>0</v>
      </c>
    </row>
    <row r="17" spans="1:15" x14ac:dyDescent="0.25">
      <c r="A17" s="17"/>
      <c r="B17" s="16" t="s">
        <v>31</v>
      </c>
      <c r="C17" s="18"/>
      <c r="D17" s="18">
        <f t="shared" ref="D17:O17" si="1">SUM(D12:D16)</f>
        <v>45.029999999999994</v>
      </c>
      <c r="E17" s="18">
        <f t="shared" si="1"/>
        <v>36.03</v>
      </c>
      <c r="F17" s="18">
        <f t="shared" si="1"/>
        <v>94.31</v>
      </c>
      <c r="G17" s="18">
        <f t="shared" si="1"/>
        <v>920.25</v>
      </c>
      <c r="H17" s="18">
        <f t="shared" si="1"/>
        <v>131.08000000000001</v>
      </c>
      <c r="I17" s="18">
        <f t="shared" si="1"/>
        <v>116.28</v>
      </c>
      <c r="J17" s="18">
        <f t="shared" si="1"/>
        <v>397.63</v>
      </c>
      <c r="K17" s="18">
        <f t="shared" si="1"/>
        <v>5.7600000000000007</v>
      </c>
      <c r="L17" s="18">
        <f t="shared" si="1"/>
        <v>103</v>
      </c>
      <c r="M17" s="18">
        <f t="shared" si="1"/>
        <v>0.15000000000000002</v>
      </c>
      <c r="N17" s="18">
        <f t="shared" si="1"/>
        <v>0.8</v>
      </c>
      <c r="O17" s="18">
        <f t="shared" si="1"/>
        <v>160.02000000000001</v>
      </c>
    </row>
  </sheetData>
  <mergeCells count="19">
    <mergeCell ref="L2:O2"/>
    <mergeCell ref="G9:J9"/>
    <mergeCell ref="H10:K10"/>
    <mergeCell ref="L10:O10"/>
    <mergeCell ref="G10:G11"/>
    <mergeCell ref="A1:B1"/>
    <mergeCell ref="F1:I1"/>
    <mergeCell ref="B2:B3"/>
    <mergeCell ref="C2:C3"/>
    <mergeCell ref="D2:D3"/>
    <mergeCell ref="E2:E3"/>
    <mergeCell ref="F2:F3"/>
    <mergeCell ref="G2:G3"/>
    <mergeCell ref="H2:K2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B11" sqref="B11"/>
    </sheetView>
  </sheetViews>
  <sheetFormatPr defaultRowHeight="15" x14ac:dyDescent="0.25"/>
  <cols>
    <col min="10" max="10" width="7.140625" customWidth="1"/>
    <col min="11" max="11" width="7.42578125" customWidth="1"/>
    <col min="12" max="12" width="6.85546875" customWidth="1"/>
    <col min="13" max="13" width="4.7109375" customWidth="1"/>
    <col min="14" max="14" width="5.5703125" customWidth="1"/>
    <col min="15" max="15" width="6.28515625" customWidth="1"/>
  </cols>
  <sheetData>
    <row r="1" spans="1:15" ht="19.5" thickBot="1" x14ac:dyDescent="0.35">
      <c r="A1" s="46" t="s">
        <v>48</v>
      </c>
      <c r="B1" s="47"/>
      <c r="C1" s="17"/>
      <c r="D1" s="17"/>
      <c r="E1" s="17"/>
      <c r="F1" s="44" t="s">
        <v>34</v>
      </c>
      <c r="G1" s="45"/>
      <c r="H1" s="45"/>
      <c r="I1" s="45"/>
      <c r="J1" s="17"/>
      <c r="K1" s="17"/>
      <c r="L1" s="17"/>
      <c r="M1" s="17"/>
      <c r="N1" s="17"/>
      <c r="O1" s="17"/>
    </row>
    <row r="2" spans="1:15" ht="15.75" thickBot="1" x14ac:dyDescent="0.3">
      <c r="A2" s="19" t="s">
        <v>11</v>
      </c>
      <c r="B2" s="39" t="s">
        <v>13</v>
      </c>
      <c r="C2" s="39" t="s">
        <v>14</v>
      </c>
      <c r="D2" s="39" t="s">
        <v>15</v>
      </c>
      <c r="E2" s="39" t="s">
        <v>16</v>
      </c>
      <c r="F2" s="39" t="s">
        <v>17</v>
      </c>
      <c r="G2" s="39" t="s">
        <v>18</v>
      </c>
      <c r="H2" s="41" t="s">
        <v>19</v>
      </c>
      <c r="I2" s="42"/>
      <c r="J2" s="42"/>
      <c r="K2" s="43"/>
      <c r="L2" s="41" t="s">
        <v>20</v>
      </c>
      <c r="M2" s="42"/>
      <c r="N2" s="42"/>
      <c r="O2" s="43"/>
    </row>
    <row r="3" spans="1:15" ht="15.75" thickBot="1" x14ac:dyDescent="0.3">
      <c r="A3" s="20" t="s">
        <v>12</v>
      </c>
      <c r="B3" s="40"/>
      <c r="C3" s="40"/>
      <c r="D3" s="40"/>
      <c r="E3" s="40"/>
      <c r="F3" s="40"/>
      <c r="G3" s="40"/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</row>
    <row r="4" spans="1:15" ht="26.25" thickBot="1" x14ac:dyDescent="0.3">
      <c r="A4" s="21" t="s">
        <v>37</v>
      </c>
      <c r="B4" s="4" t="s">
        <v>2</v>
      </c>
      <c r="C4" s="5" t="s">
        <v>36</v>
      </c>
      <c r="D4" s="4">
        <v>0.1</v>
      </c>
      <c r="E4" s="4">
        <v>0</v>
      </c>
      <c r="F4" s="4">
        <v>16.7</v>
      </c>
      <c r="G4" s="4">
        <v>63</v>
      </c>
      <c r="H4" s="4">
        <v>5.25</v>
      </c>
      <c r="I4" s="4">
        <v>4.4000000000000004</v>
      </c>
      <c r="J4" s="4">
        <v>8.24</v>
      </c>
      <c r="K4" s="4">
        <v>0.8</v>
      </c>
      <c r="L4" s="4" t="s">
        <v>0</v>
      </c>
      <c r="M4" s="4">
        <v>0</v>
      </c>
      <c r="N4" s="4">
        <v>0</v>
      </c>
      <c r="O4" s="4">
        <v>0</v>
      </c>
    </row>
    <row r="5" spans="1:15" ht="15.75" thickBot="1" x14ac:dyDescent="0.3">
      <c r="A5" s="21"/>
      <c r="B5" s="22" t="s">
        <v>39</v>
      </c>
      <c r="C5" s="5" t="s">
        <v>50</v>
      </c>
      <c r="D5" s="4">
        <v>3.7</v>
      </c>
      <c r="E5" s="4">
        <v>1.45</v>
      </c>
      <c r="F5" s="4">
        <v>25.7</v>
      </c>
      <c r="G5" s="4">
        <v>165</v>
      </c>
      <c r="H5" s="4">
        <v>12.5</v>
      </c>
      <c r="I5" s="4">
        <v>0</v>
      </c>
      <c r="J5" s="4">
        <v>41</v>
      </c>
      <c r="K5" s="4">
        <v>0</v>
      </c>
      <c r="L5" s="4">
        <v>0</v>
      </c>
      <c r="M5" s="4">
        <v>0.2</v>
      </c>
      <c r="N5" s="4">
        <v>1.4</v>
      </c>
      <c r="O5" s="4">
        <v>0</v>
      </c>
    </row>
    <row r="6" spans="1:15" x14ac:dyDescent="0.25">
      <c r="A6" s="17"/>
      <c r="B6" s="16" t="s">
        <v>31</v>
      </c>
      <c r="C6" s="18"/>
      <c r="D6" s="18">
        <f>SUM(D4:D5)</f>
        <v>3.8000000000000003</v>
      </c>
      <c r="E6" s="18">
        <f>SUM(E4:E5)</f>
        <v>1.45</v>
      </c>
      <c r="F6" s="18">
        <f>SUM(F4:F5)</f>
        <v>42.4</v>
      </c>
      <c r="G6" s="18">
        <f>SUM(G4:G5)</f>
        <v>228</v>
      </c>
      <c r="H6" s="18">
        <f>SUM(H4:H5)</f>
        <v>17.75</v>
      </c>
      <c r="I6" s="18">
        <f>SUM(I4:I5)</f>
        <v>4.4000000000000004</v>
      </c>
      <c r="J6" s="18">
        <f>SUM(J4:J5)</f>
        <v>49.24</v>
      </c>
      <c r="K6" s="18">
        <f>SUM(K4:K5)</f>
        <v>0.8</v>
      </c>
      <c r="L6" s="18">
        <f>SUM(L4:L5)</f>
        <v>0</v>
      </c>
      <c r="M6" s="18">
        <f>SUM(M4:M5)</f>
        <v>0.2</v>
      </c>
      <c r="N6" s="18">
        <f>SUM(N4:N5)</f>
        <v>1.4</v>
      </c>
      <c r="O6" s="18">
        <f>SUM(O4:O5)</f>
        <v>0</v>
      </c>
    </row>
    <row r="8" spans="1:15" ht="19.5" thickBot="1" x14ac:dyDescent="0.35">
      <c r="A8" s="18"/>
      <c r="B8" s="17"/>
      <c r="C8" s="17"/>
      <c r="D8" s="17"/>
      <c r="E8" s="17"/>
      <c r="F8" s="44" t="s">
        <v>33</v>
      </c>
      <c r="G8" s="48"/>
      <c r="H8" s="48"/>
      <c r="I8" s="48"/>
      <c r="J8" s="17"/>
      <c r="K8" s="17"/>
      <c r="L8" s="17"/>
      <c r="M8" s="17"/>
      <c r="N8" s="17"/>
      <c r="O8" s="17"/>
    </row>
    <row r="9" spans="1:15" ht="15.75" thickBot="1" x14ac:dyDescent="0.3">
      <c r="A9" s="19" t="s">
        <v>11</v>
      </c>
      <c r="B9" s="39" t="s">
        <v>13</v>
      </c>
      <c r="C9" s="39" t="s">
        <v>14</v>
      </c>
      <c r="D9" s="39" t="s">
        <v>15</v>
      </c>
      <c r="E9" s="39" t="s">
        <v>16</v>
      </c>
      <c r="F9" s="39" t="s">
        <v>17</v>
      </c>
      <c r="G9" s="39" t="s">
        <v>18</v>
      </c>
      <c r="H9" s="41" t="s">
        <v>19</v>
      </c>
      <c r="I9" s="42"/>
      <c r="J9" s="42"/>
      <c r="K9" s="43"/>
      <c r="L9" s="41" t="s">
        <v>20</v>
      </c>
      <c r="M9" s="42"/>
      <c r="N9" s="42"/>
      <c r="O9" s="43"/>
    </row>
    <row r="10" spans="1:15" ht="15.75" thickBot="1" x14ac:dyDescent="0.3">
      <c r="A10" s="20" t="s">
        <v>12</v>
      </c>
      <c r="B10" s="40"/>
      <c r="C10" s="40"/>
      <c r="D10" s="40"/>
      <c r="E10" s="40"/>
      <c r="F10" s="40"/>
      <c r="G10" s="40"/>
      <c r="H10" s="6" t="s">
        <v>21</v>
      </c>
      <c r="I10" s="6" t="s">
        <v>22</v>
      </c>
      <c r="J10" s="6" t="s">
        <v>23</v>
      </c>
      <c r="K10" s="6" t="s">
        <v>24</v>
      </c>
      <c r="L10" s="6" t="s">
        <v>25</v>
      </c>
      <c r="M10" s="6" t="s">
        <v>26</v>
      </c>
      <c r="N10" s="6" t="s">
        <v>27</v>
      </c>
      <c r="O10" s="6" t="s">
        <v>28</v>
      </c>
    </row>
    <row r="11" spans="1:15" ht="64.5" thickBot="1" x14ac:dyDescent="0.3">
      <c r="A11" s="21">
        <v>82</v>
      </c>
      <c r="B11" s="4" t="s">
        <v>76</v>
      </c>
      <c r="C11" s="5" t="s">
        <v>75</v>
      </c>
      <c r="D11" s="4">
        <v>1.81</v>
      </c>
      <c r="E11" s="4">
        <v>4.91</v>
      </c>
      <c r="F11" s="4">
        <v>125.25</v>
      </c>
      <c r="G11" s="4">
        <v>102.5</v>
      </c>
      <c r="H11" s="4">
        <v>44.38</v>
      </c>
      <c r="I11" s="4">
        <v>26.25</v>
      </c>
      <c r="J11" s="4">
        <v>53.23</v>
      </c>
      <c r="K11" s="4">
        <v>1.19</v>
      </c>
      <c r="L11" s="4">
        <v>0</v>
      </c>
      <c r="M11" s="4">
        <v>0.05</v>
      </c>
      <c r="N11" s="4">
        <v>0.01</v>
      </c>
      <c r="O11" s="4">
        <v>10.29</v>
      </c>
    </row>
    <row r="12" spans="1:15" ht="15.75" thickBot="1" x14ac:dyDescent="0.3">
      <c r="A12" s="21">
        <v>349</v>
      </c>
      <c r="B12" s="4" t="s">
        <v>2</v>
      </c>
      <c r="C12" s="5" t="s">
        <v>49</v>
      </c>
      <c r="D12" s="4">
        <v>0.6</v>
      </c>
      <c r="E12" s="4">
        <v>0</v>
      </c>
      <c r="F12" s="4">
        <v>16.5</v>
      </c>
      <c r="G12" s="4">
        <v>128</v>
      </c>
      <c r="H12" s="4">
        <v>7</v>
      </c>
      <c r="I12" s="4">
        <v>8</v>
      </c>
      <c r="J12" s="4">
        <v>20</v>
      </c>
      <c r="K12" s="4">
        <v>0.15</v>
      </c>
      <c r="L12" s="4">
        <v>0.04</v>
      </c>
      <c r="M12" s="4">
        <v>0.01</v>
      </c>
      <c r="N12" s="4">
        <v>0.06</v>
      </c>
      <c r="O12" s="4">
        <v>6.8</v>
      </c>
    </row>
    <row r="13" spans="1:15" ht="51.75" thickBot="1" x14ac:dyDescent="0.3">
      <c r="A13" s="25"/>
      <c r="B13" s="4" t="s">
        <v>55</v>
      </c>
      <c r="C13" s="5" t="s">
        <v>53</v>
      </c>
      <c r="D13" s="4">
        <v>1.8</v>
      </c>
      <c r="E13" s="4">
        <v>0</v>
      </c>
      <c r="F13" s="4">
        <v>13</v>
      </c>
      <c r="G13" s="4">
        <v>65</v>
      </c>
      <c r="H13" s="4">
        <v>6.4</v>
      </c>
      <c r="I13" s="4">
        <v>16.5</v>
      </c>
      <c r="J13" s="4">
        <v>43.5</v>
      </c>
      <c r="K13" s="4">
        <v>0.5</v>
      </c>
      <c r="L13" s="4">
        <v>0</v>
      </c>
      <c r="M13" s="4">
        <v>0.05</v>
      </c>
      <c r="N13" s="4">
        <v>0.4</v>
      </c>
      <c r="O13" s="4">
        <v>0</v>
      </c>
    </row>
    <row r="14" spans="1:15" ht="39" thickBot="1" x14ac:dyDescent="0.3">
      <c r="A14" s="21"/>
      <c r="B14" s="4" t="s">
        <v>51</v>
      </c>
      <c r="C14" s="5" t="s">
        <v>3</v>
      </c>
      <c r="D14" s="4">
        <v>1.8</v>
      </c>
      <c r="E14" s="4">
        <v>0</v>
      </c>
      <c r="F14" s="4">
        <v>13</v>
      </c>
      <c r="G14" s="4">
        <v>65</v>
      </c>
      <c r="H14" s="4">
        <v>6.4</v>
      </c>
      <c r="I14" s="4">
        <v>16.5</v>
      </c>
      <c r="J14" s="4">
        <v>43.5</v>
      </c>
      <c r="K14" s="4">
        <v>0.5</v>
      </c>
      <c r="L14" s="4">
        <v>0</v>
      </c>
      <c r="M14" s="4">
        <v>0.05</v>
      </c>
      <c r="N14" s="4">
        <v>0.4</v>
      </c>
      <c r="O14" s="4">
        <v>0</v>
      </c>
    </row>
    <row r="15" spans="1:15" x14ac:dyDescent="0.25">
      <c r="A15" s="17"/>
      <c r="B15" s="16" t="s">
        <v>31</v>
      </c>
      <c r="C15" s="18"/>
      <c r="D15" s="18">
        <f t="shared" ref="D15:O15" si="0">SUM(D11:D14)</f>
        <v>6.01</v>
      </c>
      <c r="E15" s="18">
        <f t="shared" si="0"/>
        <v>4.91</v>
      </c>
      <c r="F15" s="18">
        <f t="shared" si="0"/>
        <v>167.75</v>
      </c>
      <c r="G15" s="18">
        <f t="shared" si="0"/>
        <v>360.5</v>
      </c>
      <c r="H15" s="18">
        <f t="shared" si="0"/>
        <v>64.180000000000007</v>
      </c>
      <c r="I15" s="18">
        <f t="shared" si="0"/>
        <v>67.25</v>
      </c>
      <c r="J15" s="18">
        <f t="shared" si="0"/>
        <v>160.22999999999999</v>
      </c>
      <c r="K15" s="18">
        <f t="shared" si="0"/>
        <v>2.34</v>
      </c>
      <c r="L15" s="18">
        <f t="shared" si="0"/>
        <v>0.04</v>
      </c>
      <c r="M15" s="18">
        <f t="shared" si="0"/>
        <v>0.16000000000000003</v>
      </c>
      <c r="N15" s="18">
        <f t="shared" si="0"/>
        <v>0.87000000000000011</v>
      </c>
      <c r="O15" s="18">
        <f t="shared" si="0"/>
        <v>17.09</v>
      </c>
    </row>
  </sheetData>
  <mergeCells count="19">
    <mergeCell ref="L2:O2"/>
    <mergeCell ref="F8:I8"/>
    <mergeCell ref="H9:K9"/>
    <mergeCell ref="L9:O9"/>
    <mergeCell ref="G9:G10"/>
    <mergeCell ref="A1:B1"/>
    <mergeCell ref="F1:I1"/>
    <mergeCell ref="B2:B3"/>
    <mergeCell ref="C2:C3"/>
    <mergeCell ref="D2:D3"/>
    <mergeCell ref="E2:E3"/>
    <mergeCell ref="F2:F3"/>
    <mergeCell ref="G2:G3"/>
    <mergeCell ref="H2:K2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T.Novikova</dc:creator>
  <cp:lastModifiedBy>ЗАВХОЗ</cp:lastModifiedBy>
  <cp:lastPrinted>2023-01-21T01:20:33Z</cp:lastPrinted>
  <dcterms:created xsi:type="dcterms:W3CDTF">2020-07-20T05:11:28Z</dcterms:created>
  <dcterms:modified xsi:type="dcterms:W3CDTF">2023-01-21T01:21:32Z</dcterms:modified>
</cp:coreProperties>
</file>